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70" tabRatio="781" activeTab="1"/>
  </bookViews>
  <sheets>
    <sheet name="（様式２）写真参加申込書 (2)" sheetId="8" r:id="rId1"/>
    <sheet name="（様式３）写真出品票" sheetId="6" r:id="rId2"/>
    <sheet name="事務局作業領域" sheetId="7" r:id="rId3"/>
  </sheets>
  <definedNames>
    <definedName name="_xlnm.Print_Area" localSheetId="0">'（様式２）写真参加申込書 (2)'!$A$1:$AM$49</definedName>
    <definedName name="_xlnm.Print_Area" localSheetId="1">'（様式３）写真出品票'!$A$1:$AM$62</definedName>
  </definedNames>
  <calcPr calcId="145621"/>
</workbook>
</file>

<file path=xl/calcChain.xml><?xml version="1.0" encoding="utf-8"?>
<calcChain xmlns="http://schemas.openxmlformats.org/spreadsheetml/2006/main">
  <c r="F47" i="8" l="1"/>
  <c r="I11" i="7" l="1"/>
  <c r="G24" i="6"/>
  <c r="E11" i="7"/>
  <c r="D11" i="7"/>
  <c r="C11" i="7"/>
  <c r="B11" i="7"/>
  <c r="M30" i="6" l="1"/>
  <c r="H11" i="7" s="1"/>
  <c r="W27" i="6"/>
  <c r="J27" i="6"/>
  <c r="AC24" i="6"/>
  <c r="U24" i="6"/>
  <c r="G11" i="7" s="1"/>
  <c r="G22" i="6"/>
  <c r="F11" i="7" s="1"/>
  <c r="G21" i="6"/>
  <c r="AG18" i="6"/>
  <c r="G19" i="6"/>
  <c r="G18" i="6"/>
  <c r="AA15" i="6"/>
  <c r="G17" i="6"/>
  <c r="G15" i="6"/>
  <c r="G14" i="6"/>
  <c r="U13" i="6"/>
  <c r="I13" i="6"/>
  <c r="G12" i="6"/>
  <c r="K11" i="6"/>
  <c r="H11" i="6"/>
  <c r="G10" i="6"/>
  <c r="G8" i="6"/>
  <c r="G7" i="6"/>
  <c r="G5" i="6"/>
  <c r="AG36" i="8"/>
  <c r="Z36" i="8"/>
  <c r="X36" i="8"/>
  <c r="Q36" i="8"/>
  <c r="M36" i="8"/>
  <c r="AG33" i="8"/>
  <c r="Z33" i="8"/>
  <c r="X33" i="8"/>
  <c r="Q33" i="8"/>
  <c r="M33" i="8"/>
  <c r="AF24" i="8"/>
  <c r="AF24" i="6" s="1"/>
  <c r="AB24" i="8"/>
  <c r="AB24" i="6" s="1"/>
</calcChain>
</file>

<file path=xl/sharedStrings.xml><?xml version="1.0" encoding="utf-8"?>
<sst xmlns="http://schemas.openxmlformats.org/spreadsheetml/2006/main" count="132" uniqueCount="97">
  <si>
    <t>府県名</t>
    <rPh sb="0" eb="2">
      <t>フケン</t>
    </rPh>
    <rPh sb="2" eb="3">
      <t>メイ</t>
    </rPh>
    <phoneticPr fontId="1"/>
  </si>
  <si>
    <t>ふりがな</t>
    <phoneticPr fontId="1"/>
  </si>
  <si>
    <t>緊急時連絡先（携帯電話等）</t>
    <rPh sb="0" eb="3">
      <t>キンキュウジ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1"/>
  </si>
  <si>
    <t>〒</t>
    <phoneticPr fontId="1"/>
  </si>
  <si>
    <t>E-mail</t>
    <phoneticPr fontId="1"/>
  </si>
  <si>
    <t>事務局使用欄
（記入不要）</t>
    <rPh sb="0" eb="3">
      <t>ジムキョク</t>
    </rPh>
    <rPh sb="3" eb="5">
      <t>シヨウ</t>
    </rPh>
    <rPh sb="5" eb="6">
      <t>ラン</t>
    </rPh>
    <rPh sb="8" eb="10">
      <t>キニュウ</t>
    </rPh>
    <rPh sb="10" eb="12">
      <t>フヨウ</t>
    </rPh>
    <phoneticPr fontId="1"/>
  </si>
  <si>
    <t>（様式２）</t>
    <rPh sb="1" eb="3">
      <t>ヨウシキ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</si>
  <si>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</si>
  <si>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</si>
  <si>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（学校名）</t>
    <rPh sb="1" eb="3">
      <t>ガッコウ</t>
    </rPh>
    <rPh sb="3" eb="4">
      <t>メイ</t>
    </rPh>
    <phoneticPr fontId="1"/>
  </si>
  <si>
    <t>印</t>
    <rPh sb="0" eb="1">
      <t>イン</t>
    </rPh>
    <phoneticPr fontId="1"/>
  </si>
  <si>
    <t>学校名</t>
    <rPh sb="0" eb="2">
      <t>ガッコウ</t>
    </rPh>
    <rPh sb="2" eb="3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</si>
  <si>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</si>
  <si>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備考
（要望等）</t>
    <rPh sb="0" eb="2">
      <t>ビコウ</t>
    </rPh>
    <rPh sb="4" eb="7">
      <t>ヨウボウトウ</t>
    </rPh>
    <phoneticPr fontId="1"/>
  </si>
  <si>
    <t>引率教員名</t>
    <rPh sb="0" eb="2">
      <t>インソツ</t>
    </rPh>
    <rPh sb="2" eb="4">
      <t>キョウイン</t>
    </rPh>
    <rPh sb="4" eb="5">
      <t>メイ</t>
    </rPh>
    <phoneticPr fontId="1"/>
  </si>
  <si>
    <t>（校長名）</t>
    <rPh sb="1" eb="3">
      <t>コウチョウ</t>
    </rPh>
    <rPh sb="3" eb="4">
      <t>メイ</t>
    </rPh>
    <phoneticPr fontId="1"/>
  </si>
  <si>
    <t>上記のとおり参加申し込みいたします。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</si>
  <si>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←</t>
    <phoneticPr fontId="1"/>
  </si>
  <si>
    <t>のセルに入力ください！</t>
    <rPh sb="4" eb="6">
      <t>ニュウリョク</t>
    </rPh>
    <phoneticPr fontId="1"/>
  </si>
  <si>
    <t>・府県名はリストから選んでください。</t>
    <rPh sb="1" eb="3">
      <t>フケン</t>
    </rPh>
    <rPh sb="3" eb="4">
      <t>メイ</t>
    </rPh>
    <rPh sb="10" eb="11">
      <t>エラ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</si>
  <si>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</si>
  <si>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</si>
  <si>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</si>
  <si>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</si>
  <si>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</si>
  <si>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</si>
  <si>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</si>
  <si>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</si>
  <si>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</si>
  <si>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</si>
  <si>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－</t>
    <phoneticPr fontId="1"/>
  </si>
  <si>
    <t>・〒は半角で入力ください。</t>
    <rPh sb="3" eb="5">
      <t>ハンカク</t>
    </rPh>
    <rPh sb="6" eb="8">
      <t>ニュウリョク</t>
    </rPh>
    <phoneticPr fontId="1"/>
  </si>
  <si>
    <t>TEL</t>
    <phoneticPr fontId="1"/>
  </si>
  <si>
    <t>ＦＡＸ</t>
    <phoneticPr fontId="1"/>
  </si>
  <si>
    <t>・学校名は正式名称を入力ください。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</si>
  <si>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学年</t>
    <rPh sb="0" eb="2">
      <t>ガクネン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</si>
  <si>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</si>
  <si>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　入力してください。</t>
    <rPh sb="1" eb="3">
      <t>ニュウリョク</t>
    </rPh>
    <phoneticPr fontId="1"/>
  </si>
  <si>
    <t>・E-mailは、半角で入力してください。</t>
    <rPh sb="9" eb="11">
      <t>ハンカク</t>
    </rPh>
    <rPh sb="12" eb="14">
      <t>ニュウリョク</t>
    </rPh>
    <phoneticPr fontId="1"/>
  </si>
  <si>
    <t>・複数校による合同の場合についても、参加申込書は</t>
    <phoneticPr fontId="1"/>
  </si>
  <si>
    <t>学校ごとに１通作成し、代表校でまとめて提出してください。</t>
    <phoneticPr fontId="1"/>
  </si>
  <si>
    <t>Ｎｏ．</t>
    <phoneticPr fontId="13"/>
  </si>
  <si>
    <t>県名</t>
    <rPh sb="0" eb="2">
      <t>ケンメイ</t>
    </rPh>
    <phoneticPr fontId="13"/>
  </si>
  <si>
    <t>学校名</t>
    <rPh sb="0" eb="2">
      <t>ガッコウ</t>
    </rPh>
    <rPh sb="2" eb="3">
      <t>メイ</t>
    </rPh>
    <phoneticPr fontId="13"/>
  </si>
  <si>
    <t>・必要事項を入力後、印字して職印を押印ください。</t>
    <rPh sb="1" eb="3">
      <t>ヒツヨウ</t>
    </rPh>
    <rPh sb="3" eb="5">
      <t>ジコウ</t>
    </rPh>
    <rPh sb="6" eb="8">
      <t>ニュウリョク</t>
    </rPh>
    <rPh sb="8" eb="9">
      <t>ゴ</t>
    </rPh>
    <rPh sb="10" eb="12">
      <t>インジ</t>
    </rPh>
    <rPh sb="14" eb="16">
      <t>ショクイン</t>
    </rPh>
    <rPh sb="17" eb="19">
      <t>オウイン</t>
    </rPh>
    <phoneticPr fontId="1"/>
  </si>
  <si>
    <t>・TEL、FAXﾅﾝﾊﾞｰは半角で○○○－○○－○○○</t>
    <rPh sb="14" eb="16">
      <t>ハンカク</t>
    </rPh>
    <phoneticPr fontId="1"/>
  </si>
  <si>
    <t>・緊急時連絡先は半角で上記TEL、ＦＡＸと同じように</t>
    <rPh sb="1" eb="3">
      <t>キンキュウ</t>
    </rPh>
    <rPh sb="3" eb="4">
      <t>ジ</t>
    </rPh>
    <rPh sb="4" eb="7">
      <t>レンラクサキ</t>
    </rPh>
    <rPh sb="8" eb="10">
      <t>ハンカク</t>
    </rPh>
    <rPh sb="11" eb="13">
      <t>ジョウキ</t>
    </rPh>
    <rPh sb="21" eb="22">
      <t>オナ</t>
    </rPh>
    <phoneticPr fontId="1"/>
  </si>
  <si>
    <t>出品者名</t>
    <rPh sb="0" eb="3">
      <t>シュッピンシャ</t>
    </rPh>
    <rPh sb="3" eb="4">
      <t>メイ</t>
    </rPh>
    <phoneticPr fontId="1"/>
  </si>
  <si>
    <t>・出品者の学年は、リストから選択してください。</t>
    <rPh sb="1" eb="4">
      <t>シュッピンシャ</t>
    </rPh>
    <rPh sb="5" eb="7">
      <t>ガクネン</t>
    </rPh>
    <rPh sb="14" eb="16">
      <t>センタク</t>
    </rPh>
    <phoneticPr fontId="1"/>
  </si>
  <si>
    <t>作品題名</t>
    <rPh sb="0" eb="2">
      <t>サクヒン</t>
    </rPh>
    <rPh sb="2" eb="4">
      <t>ダイメイ</t>
    </rPh>
    <phoneticPr fontId="1"/>
  </si>
  <si>
    <t>カラー</t>
    <phoneticPr fontId="1"/>
  </si>
  <si>
    <t>モノクロ</t>
    <phoneticPr fontId="1"/>
  </si>
  <si>
    <t>規格①</t>
    <rPh sb="0" eb="2">
      <t>キカク</t>
    </rPh>
    <phoneticPr fontId="1"/>
  </si>
  <si>
    <t>規格②</t>
    <rPh sb="0" eb="2">
      <t>キカク</t>
    </rPh>
    <phoneticPr fontId="1"/>
  </si>
  <si>
    <t>単写真</t>
    <rPh sb="0" eb="1">
      <t>タン</t>
    </rPh>
    <rPh sb="1" eb="3">
      <t>シャシン</t>
    </rPh>
    <phoneticPr fontId="1"/>
  </si>
  <si>
    <t>組写真</t>
    <rPh sb="0" eb="1">
      <t>ク</t>
    </rPh>
    <rPh sb="1" eb="3">
      <t>シャシン</t>
    </rPh>
    <phoneticPr fontId="1"/>
  </si>
  <si>
    <t>・規格①はモノクロ・カラーの別をリストから選択してください。</t>
    <rPh sb="1" eb="3">
      <t>キカク</t>
    </rPh>
    <rPh sb="14" eb="15">
      <t>ベツ</t>
    </rPh>
    <rPh sb="21" eb="23">
      <t>センタク</t>
    </rPh>
    <phoneticPr fontId="1"/>
  </si>
  <si>
    <t>・規格②は、単・組の別をリストから選択してください。</t>
    <rPh sb="1" eb="3">
      <t>キカク</t>
    </rPh>
    <rPh sb="6" eb="7">
      <t>タン</t>
    </rPh>
    <rPh sb="8" eb="9">
      <t>クミ</t>
    </rPh>
    <rPh sb="10" eb="11">
      <t>ベツ</t>
    </rPh>
    <rPh sb="17" eb="19">
      <t>センタク</t>
    </rPh>
    <phoneticPr fontId="1"/>
  </si>
  <si>
    <t>　組写真の出品の場合は、組数を入力してください。</t>
    <rPh sb="1" eb="2">
      <t>ク</t>
    </rPh>
    <rPh sb="2" eb="4">
      <t>シャシン</t>
    </rPh>
    <rPh sb="5" eb="7">
      <t>シュッピン</t>
    </rPh>
    <rPh sb="8" eb="10">
      <t>バアイ</t>
    </rPh>
    <rPh sb="12" eb="14">
      <t>クミスウ</t>
    </rPh>
    <rPh sb="15" eb="17">
      <t>ニュウリョク</t>
    </rPh>
    <phoneticPr fontId="1"/>
  </si>
  <si>
    <t>パネルサイズ</t>
    <phoneticPr fontId="1"/>
  </si>
  <si>
    <t>縦</t>
    <rPh sb="0" eb="1">
      <t>タテ</t>
    </rPh>
    <phoneticPr fontId="1"/>
  </si>
  <si>
    <t>cm</t>
    <phoneticPr fontId="1"/>
  </si>
  <si>
    <t>×</t>
    <phoneticPr fontId="1"/>
  </si>
  <si>
    <t>横</t>
    <rPh sb="0" eb="1">
      <t>ヨコ</t>
    </rPh>
    <phoneticPr fontId="1"/>
  </si>
  <si>
    <t>表彰式
講評会</t>
    <rPh sb="0" eb="2">
      <t>ヒョウショウ</t>
    </rPh>
    <rPh sb="2" eb="3">
      <t>シキ</t>
    </rPh>
    <rPh sb="4" eb="6">
      <t>コウヒョウ</t>
    </rPh>
    <rPh sb="6" eb="7">
      <t>カイ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</si>
  <si>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</si>
  <si>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</si>
  <si>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デジタル</t>
    <phoneticPr fontId="1"/>
  </si>
  <si>
    <t>デジタル写真で</t>
    <rPh sb="4" eb="6">
      <t>シャシン</t>
    </rPh>
    <phoneticPr fontId="1"/>
  </si>
  <si>
    <t>ある</t>
    <phoneticPr fontId="1"/>
  </si>
  <si>
    <t>ない</t>
    <phoneticPr fontId="1"/>
  </si>
  <si>
    <t>・表彰式、講評会の参加・不参加をリストから選択してください。</t>
    <rPh sb="1" eb="3">
      <t>ヒョウショウ</t>
    </rPh>
    <rPh sb="3" eb="4">
      <t>シキ</t>
    </rPh>
    <rPh sb="5" eb="7">
      <t>コウヒョウ</t>
    </rPh>
    <rPh sb="7" eb="8">
      <t>カイ</t>
    </rPh>
    <rPh sb="9" eb="11">
      <t>サンカ</t>
    </rPh>
    <rPh sb="12" eb="15">
      <t>フサンカ</t>
    </rPh>
    <rPh sb="21" eb="23">
      <t>センタク</t>
    </rPh>
    <phoneticPr fontId="1"/>
  </si>
  <si>
    <t>・参加の場合は、内訳を入力してください。</t>
    <rPh sb="1" eb="3">
      <t>サンカ</t>
    </rPh>
    <rPh sb="4" eb="6">
      <t>バアイ</t>
    </rPh>
    <rPh sb="8" eb="10">
      <t>ウチワケ</t>
    </rPh>
    <rPh sb="11" eb="13">
      <t>ニュウリョク</t>
    </rPh>
    <phoneticPr fontId="1"/>
  </si>
  <si>
    <t>・撮影会の参加・不参加をリストから選択してください。</t>
    <rPh sb="1" eb="3">
      <t>サツエイ</t>
    </rPh>
    <rPh sb="3" eb="4">
      <t>カイ</t>
    </rPh>
    <rPh sb="5" eb="7">
      <t>サンカ</t>
    </rPh>
    <rPh sb="8" eb="11">
      <t>フサンカ</t>
    </rPh>
    <rPh sb="17" eb="19">
      <t>センタク</t>
    </rPh>
    <phoneticPr fontId="1"/>
  </si>
  <si>
    <t>撮影会</t>
    <rPh sb="0" eb="2">
      <t>サツエイ</t>
    </rPh>
    <rPh sb="2" eb="3">
      <t>カイ</t>
    </rPh>
    <phoneticPr fontId="1"/>
  </si>
  <si>
    <t>写真部門　参加申込書</t>
    <rPh sb="0" eb="2">
      <t>シャシン</t>
    </rPh>
    <rPh sb="2" eb="4">
      <t>ブモン</t>
    </rPh>
    <rPh sb="5" eb="7">
      <t>サンカ</t>
    </rPh>
    <rPh sb="7" eb="10">
      <t>モウシコミショ</t>
    </rPh>
    <phoneticPr fontId="1"/>
  </si>
  <si>
    <t>Ｎｏ．</t>
    <phoneticPr fontId="1"/>
  </si>
  <si>
    <t>作品No.</t>
    <rPh sb="0" eb="2">
      <t>サクヒン</t>
    </rPh>
    <phoneticPr fontId="1"/>
  </si>
  <si>
    <t>記載責任者</t>
    <rPh sb="0" eb="2">
      <t>キサイ</t>
    </rPh>
    <rPh sb="2" eb="5">
      <t>セキニンシャ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</si>
  <si>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</si>
  <si>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</si>
  <si>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</si>
  <si>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</si>
  <si>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・デジタル写真の有無をリストから選択してください。</t>
    <rPh sb="5" eb="7">
      <t>シャシン</t>
    </rPh>
    <rPh sb="8" eb="10">
      <t>ウム</t>
    </rPh>
    <rPh sb="16" eb="18">
      <t>センタク</t>
    </rPh>
    <phoneticPr fontId="13"/>
  </si>
  <si>
    <t>学年</t>
    <rPh sb="0" eb="2">
      <t>ガクネン</t>
    </rPh>
    <phoneticPr fontId="13"/>
  </si>
  <si>
    <t>氏名</t>
    <rPh sb="0" eb="2">
      <t>シメイ</t>
    </rPh>
    <phoneticPr fontId="13"/>
  </si>
  <si>
    <t>作品名</t>
    <rPh sb="0" eb="3">
      <t>サクヒンメイ</t>
    </rPh>
    <phoneticPr fontId="13"/>
  </si>
  <si>
    <t>規格①</t>
    <rPh sb="0" eb="2">
      <t>キカク</t>
    </rPh>
    <phoneticPr fontId="13"/>
  </si>
  <si>
    <t>規格③</t>
    <rPh sb="0" eb="2">
      <t>キカク</t>
    </rPh>
    <phoneticPr fontId="13"/>
  </si>
  <si>
    <t>規格②</t>
    <rPh sb="0" eb="2">
      <t>キカク</t>
    </rPh>
    <phoneticPr fontId="13"/>
  </si>
  <si>
    <t>（様式３）</t>
    <rPh sb="1" eb="3">
      <t>ヨウシキ</t>
    </rPh>
    <phoneticPr fontId="1"/>
  </si>
  <si>
    <t>写真部門 出品票</t>
    <rPh sb="0" eb="2">
      <t>シャシン</t>
    </rPh>
    <rPh sb="2" eb="4">
      <t>ブモン</t>
    </rPh>
    <rPh sb="5" eb="7">
      <t>シュッピン</t>
    </rPh>
    <rPh sb="7" eb="8">
      <t>ヒョウ</t>
    </rPh>
    <phoneticPr fontId="1"/>
  </si>
  <si>
    <t>入力上の注意事項（様式２の入力内容が様式３に反映されます）</t>
    <rPh sb="0" eb="2">
      <t>ニュウリョク</t>
    </rPh>
    <rPh sb="2" eb="3">
      <t>ジョウ</t>
    </rPh>
    <rPh sb="4" eb="6">
      <t>チュウイ</t>
    </rPh>
    <rPh sb="6" eb="8">
      <t>ジコウ</t>
    </rPh>
    <rPh sb="9" eb="11">
      <t>ヨウシキ</t>
    </rPh>
    <rPh sb="13" eb="15">
      <t>ニュウリョク</t>
    </rPh>
    <rPh sb="15" eb="17">
      <t>ナイヨウ</t>
    </rPh>
    <rPh sb="18" eb="20">
      <t>ヨウシキ</t>
    </rPh>
    <rPh sb="22" eb="24">
      <t>ハンエイ</t>
    </rPh>
    <phoneticPr fontId="1"/>
  </si>
  <si>
    <t>第３７回近畿高等学校総合文化祭（大阪大会）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オオサカ</t>
    </rPh>
    <rPh sb="18" eb="20">
      <t>タイカイ</t>
    </rPh>
    <phoneticPr fontId="1"/>
  </si>
  <si>
    <t>第３７回近畿高等学校総合文化祭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</si>
  <si>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大阪府実行委員会委員長　様</t>
    <rPh sb="0" eb="3">
      <t>オオサカフ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1"/>
  </si>
  <si>
    <t>平成２９年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</si>
</sst>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2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3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3" fillId="5" borderId="0" xfId="0" applyFont="1" applyFill="1">
      <alignment vertical="center"/>
    </xf>
    <xf numFmtId="0" fontId="8" fillId="4" borderId="13" xfId="0" applyFont="1" applyFill="1" applyBorder="1" applyAlignment="1">
      <alignment vertical="top"/>
    </xf>
    <xf numFmtId="0" fontId="8" fillId="4" borderId="14" xfId="0" applyFont="1" applyFill="1" applyBorder="1" applyAlignment="1">
      <alignment vertical="top"/>
    </xf>
    <xf numFmtId="0" fontId="10" fillId="4" borderId="2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3" fillId="3" borderId="0" xfId="0" applyFont="1" applyFill="1" applyAlignment="1">
      <alignment horizontal="right" vertical="center"/>
    </xf>
    <xf numFmtId="0" fontId="10" fillId="4" borderId="0" xfId="0" applyFont="1" applyFill="1" applyBorder="1" applyAlignment="1">
      <alignment horizontal="right" vertical="center" wrapText="1"/>
    </xf>
    <xf numFmtId="0" fontId="10" fillId="4" borderId="13" xfId="0" applyFont="1" applyFill="1" applyBorder="1" applyAlignment="1">
      <alignment horizontal="right" vertical="center" wrapText="1"/>
    </xf>
    <xf numFmtId="0" fontId="15" fillId="2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8" fillId="4" borderId="33" xfId="0" applyFont="1" applyFill="1" applyBorder="1" applyAlignment="1">
      <alignment vertical="center"/>
    </xf>
    <xf numFmtId="0" fontId="8" fillId="4" borderId="34" xfId="0" applyFont="1" applyFill="1" applyBorder="1" applyAlignment="1">
      <alignment vertical="center"/>
    </xf>
    <xf numFmtId="0" fontId="8" fillId="4" borderId="39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39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0" fontId="8" fillId="4" borderId="0" xfId="0" applyFont="1" applyFill="1" applyBorder="1" applyAlignment="1"/>
    <xf numFmtId="0" fontId="3" fillId="4" borderId="0" xfId="0" applyFont="1" applyFill="1" applyBorder="1" applyAlignment="1"/>
    <xf numFmtId="0" fontId="3" fillId="4" borderId="13" xfId="0" applyFont="1" applyFill="1" applyBorder="1" applyAlignment="1"/>
    <xf numFmtId="0" fontId="8" fillId="4" borderId="1" xfId="0" applyFont="1" applyFill="1" applyBorder="1" applyAlignment="1"/>
    <xf numFmtId="0" fontId="10" fillId="3" borderId="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/>
    </xf>
    <xf numFmtId="0" fontId="8" fillId="4" borderId="0" xfId="0" applyNumberFormat="1" applyFont="1" applyFill="1" applyBorder="1" applyAlignment="1">
      <alignment vertical="top"/>
    </xf>
    <xf numFmtId="0" fontId="8" fillId="4" borderId="0" xfId="0" applyNumberFormat="1" applyFont="1" applyFill="1" applyBorder="1" applyAlignment="1">
      <alignment wrapText="1"/>
    </xf>
    <xf numFmtId="0" fontId="8" fillId="4" borderId="1" xfId="0" applyNumberFormat="1" applyFont="1" applyFill="1" applyBorder="1" applyAlignment="1">
      <alignment wrapText="1"/>
    </xf>
    <xf numFmtId="0" fontId="8" fillId="4" borderId="13" xfId="0" applyNumberFormat="1" applyFont="1" applyFill="1" applyBorder="1" applyAlignment="1">
      <alignment vertical="top"/>
    </xf>
    <xf numFmtId="0" fontId="8" fillId="4" borderId="14" xfId="0" applyNumberFormat="1" applyFont="1" applyFill="1" applyBorder="1" applyAlignment="1">
      <alignment vertical="top"/>
    </xf>
    <xf numFmtId="0" fontId="8" fillId="4" borderId="39" xfId="0" applyNumberFormat="1" applyFont="1" applyFill="1" applyBorder="1" applyAlignment="1">
      <alignment vertical="center" wrapText="1"/>
    </xf>
    <xf numFmtId="0" fontId="8" fillId="4" borderId="2" xfId="0" applyNumberFormat="1" applyFont="1" applyFill="1" applyBorder="1" applyAlignment="1">
      <alignment vertical="center"/>
    </xf>
    <xf numFmtId="0" fontId="2" fillId="4" borderId="2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vertical="center" wrapText="1"/>
    </xf>
    <xf numFmtId="0" fontId="10" fillId="4" borderId="3" xfId="0" applyNumberFormat="1" applyFont="1" applyFill="1" applyBorder="1" applyAlignment="1">
      <alignment vertical="center" wrapText="1"/>
    </xf>
    <xf numFmtId="0" fontId="8" fillId="4" borderId="11" xfId="0" applyNumberFormat="1" applyFont="1" applyFill="1" applyBorder="1" applyAlignment="1">
      <alignment vertical="center" wrapText="1"/>
    </xf>
    <xf numFmtId="0" fontId="3" fillId="4" borderId="0" xfId="0" applyNumberFormat="1" applyFont="1" applyFill="1" applyBorder="1" applyAlignment="1"/>
    <xf numFmtId="0" fontId="2" fillId="4" borderId="0" xfId="0" applyNumberFormat="1" applyFont="1" applyFill="1" applyBorder="1" applyAlignment="1">
      <alignment vertical="center" wrapText="1"/>
    </xf>
    <xf numFmtId="0" fontId="10" fillId="4" borderId="0" xfId="0" applyNumberFormat="1" applyFont="1" applyFill="1" applyBorder="1" applyAlignment="1">
      <alignment horizontal="right" vertical="center" wrapText="1"/>
    </xf>
    <xf numFmtId="0" fontId="10" fillId="4" borderId="0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vertical="center" wrapText="1"/>
    </xf>
    <xf numFmtId="0" fontId="8" fillId="4" borderId="12" xfId="0" applyNumberFormat="1" applyFont="1" applyFill="1" applyBorder="1" applyAlignment="1">
      <alignment vertical="center" wrapText="1"/>
    </xf>
    <xf numFmtId="0" fontId="3" fillId="4" borderId="13" xfId="0" applyNumberFormat="1" applyFont="1" applyFill="1" applyBorder="1" applyAlignment="1"/>
    <xf numFmtId="0" fontId="2" fillId="4" borderId="13" xfId="0" applyNumberFormat="1" applyFont="1" applyFill="1" applyBorder="1" applyAlignment="1">
      <alignment vertical="center" wrapText="1"/>
    </xf>
    <xf numFmtId="0" fontId="10" fillId="4" borderId="13" xfId="0" applyNumberFormat="1" applyFont="1" applyFill="1" applyBorder="1" applyAlignment="1">
      <alignment horizontal="right" vertical="center" wrapText="1"/>
    </xf>
    <xf numFmtId="0" fontId="10" fillId="4" borderId="13" xfId="0" applyNumberFormat="1" applyFont="1" applyFill="1" applyBorder="1" applyAlignment="1">
      <alignment vertical="center" wrapText="1"/>
    </xf>
    <xf numFmtId="0" fontId="10" fillId="4" borderId="14" xfId="0" applyNumberFormat="1" applyFont="1" applyFill="1" applyBorder="1" applyAlignment="1">
      <alignment vertical="center" wrapText="1"/>
    </xf>
    <xf numFmtId="0" fontId="8" fillId="4" borderId="39" xfId="0" applyNumberFormat="1" applyFont="1" applyFill="1" applyBorder="1" applyAlignment="1">
      <alignment vertical="center"/>
    </xf>
    <xf numFmtId="0" fontId="8" fillId="4" borderId="3" xfId="0" applyNumberFormat="1" applyFont="1" applyFill="1" applyBorder="1" applyAlignment="1">
      <alignment vertical="center"/>
    </xf>
    <xf numFmtId="0" fontId="3" fillId="4" borderId="11" xfId="0" applyNumberFormat="1" applyFont="1" applyFill="1" applyBorder="1" applyAlignment="1">
      <alignment vertical="center"/>
    </xf>
    <xf numFmtId="0" fontId="3" fillId="4" borderId="0" xfId="0" applyNumberFormat="1" applyFont="1" applyFill="1" applyBorder="1" applyAlignment="1">
      <alignment vertical="center"/>
    </xf>
    <xf numFmtId="0" fontId="8" fillId="4" borderId="0" xfId="0" applyNumberFormat="1" applyFont="1" applyFill="1" applyBorder="1" applyAlignment="1"/>
    <xf numFmtId="0" fontId="8" fillId="4" borderId="1" xfId="0" applyNumberFormat="1" applyFont="1" applyFill="1" applyBorder="1" applyAlignment="1"/>
    <xf numFmtId="0" fontId="8" fillId="4" borderId="0" xfId="0" applyNumberFormat="1" applyFont="1" applyFill="1" applyBorder="1" applyAlignment="1">
      <alignment vertical="center"/>
    </xf>
    <xf numFmtId="0" fontId="3" fillId="4" borderId="0" xfId="0" applyNumberFormat="1" applyFont="1" applyFill="1" applyBorder="1">
      <alignment vertical="center"/>
    </xf>
    <xf numFmtId="0" fontId="8" fillId="4" borderId="0" xfId="0" applyNumberFormat="1" applyFont="1" applyFill="1" applyBorder="1" applyAlignment="1">
      <alignment vertical="center" wrapText="1"/>
    </xf>
    <xf numFmtId="0" fontId="16" fillId="4" borderId="0" xfId="0" applyNumberFormat="1" applyFont="1" applyFill="1" applyBorder="1" applyAlignment="1">
      <alignment vertical="center"/>
    </xf>
    <xf numFmtId="0" fontId="11" fillId="4" borderId="0" xfId="0" applyNumberFormat="1" applyFont="1" applyFill="1" applyBorder="1" applyAlignment="1">
      <alignment vertical="center" wrapText="1"/>
    </xf>
    <xf numFmtId="0" fontId="5" fillId="4" borderId="0" xfId="0" applyNumberFormat="1" applyFont="1" applyFill="1" applyBorder="1" applyAlignment="1">
      <alignment vertical="center"/>
    </xf>
    <xf numFmtId="0" fontId="8" fillId="4" borderId="30" xfId="0" applyNumberFormat="1" applyFont="1" applyFill="1" applyBorder="1" applyAlignment="1">
      <alignment vertical="center" wrapText="1"/>
    </xf>
    <xf numFmtId="0" fontId="3" fillId="4" borderId="30" xfId="0" applyNumberFormat="1" applyFont="1" applyFill="1" applyBorder="1" applyAlignment="1">
      <alignment vertical="center"/>
    </xf>
    <xf numFmtId="0" fontId="16" fillId="4" borderId="30" xfId="0" applyNumberFormat="1" applyFont="1" applyFill="1" applyBorder="1" applyAlignment="1">
      <alignment vertical="center"/>
    </xf>
    <xf numFmtId="0" fontId="11" fillId="4" borderId="30" xfId="0" applyNumberFormat="1" applyFont="1" applyFill="1" applyBorder="1" applyAlignment="1">
      <alignment vertical="center" wrapText="1"/>
    </xf>
    <xf numFmtId="0" fontId="10" fillId="4" borderId="30" xfId="0" applyNumberFormat="1" applyFont="1" applyFill="1" applyBorder="1" applyAlignment="1">
      <alignment vertical="center" wrapText="1"/>
    </xf>
    <xf numFmtId="0" fontId="9" fillId="4" borderId="0" xfId="0" applyNumberFormat="1" applyFont="1" applyFill="1" applyBorder="1" applyAlignment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vertical="center"/>
    </xf>
    <xf numFmtId="0" fontId="15" fillId="3" borderId="0" xfId="0" applyFont="1" applyFill="1">
      <alignment vertical="center"/>
    </xf>
    <xf numFmtId="0" fontId="4" fillId="3" borderId="0" xfId="0" quotePrefix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2" fillId="4" borderId="13" xfId="0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12" fillId="4" borderId="36" xfId="0" applyFont="1" applyFill="1" applyBorder="1" applyAlignment="1">
      <alignment horizontal="left" vertical="center" wrapText="1"/>
    </xf>
    <xf numFmtId="0" fontId="12" fillId="4" borderId="37" xfId="0" applyFont="1" applyFill="1" applyBorder="1" applyAlignment="1">
      <alignment horizontal="left" vertical="center" wrapText="1"/>
    </xf>
    <xf numFmtId="0" fontId="12" fillId="4" borderId="40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8" fillId="4" borderId="22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8" fillId="4" borderId="25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indent="1"/>
    </xf>
    <xf numFmtId="0" fontId="8" fillId="4" borderId="9" xfId="0" applyFont="1" applyFill="1" applyBorder="1" applyAlignment="1">
      <alignment horizontal="left" vertical="center" indent="1"/>
    </xf>
    <xf numFmtId="0" fontId="8" fillId="4" borderId="25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 indent="1"/>
    </xf>
    <xf numFmtId="0" fontId="3" fillId="4" borderId="20" xfId="0" applyFont="1" applyFill="1" applyBorder="1" applyAlignment="1">
      <alignment horizontal="left" vertical="center" indent="1"/>
    </xf>
    <xf numFmtId="0" fontId="3" fillId="4" borderId="21" xfId="0" applyFont="1" applyFill="1" applyBorder="1" applyAlignment="1">
      <alignment horizontal="left" vertical="center" indent="1"/>
    </xf>
    <xf numFmtId="0" fontId="8" fillId="4" borderId="26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49" fontId="8" fillId="4" borderId="37" xfId="0" applyNumberFormat="1" applyFont="1" applyFill="1" applyBorder="1" applyAlignment="1">
      <alignment horizontal="center" vertical="top"/>
    </xf>
    <xf numFmtId="0" fontId="3" fillId="4" borderId="11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3" fillId="4" borderId="36" xfId="0" applyNumberFormat="1" applyFont="1" applyFill="1" applyBorder="1" applyAlignment="1">
      <alignment horizontal="left" vertical="center"/>
    </xf>
    <xf numFmtId="0" fontId="3" fillId="4" borderId="37" xfId="0" applyNumberFormat="1" applyFont="1" applyFill="1" applyBorder="1" applyAlignment="1">
      <alignment horizontal="left" vertical="center"/>
    </xf>
    <xf numFmtId="0" fontId="3" fillId="4" borderId="40" xfId="0" applyNumberFormat="1" applyFont="1" applyFill="1" applyBorder="1" applyAlignment="1">
      <alignment horizontal="left" vertical="center"/>
    </xf>
    <xf numFmtId="0" fontId="3" fillId="4" borderId="12" xfId="0" applyNumberFormat="1" applyFont="1" applyFill="1" applyBorder="1" applyAlignment="1">
      <alignment horizontal="left" vertical="center"/>
    </xf>
    <xf numFmtId="0" fontId="3" fillId="4" borderId="13" xfId="0" applyNumberFormat="1" applyFont="1" applyFill="1" applyBorder="1" applyAlignment="1">
      <alignment horizontal="left" vertical="center"/>
    </xf>
    <xf numFmtId="0" fontId="3" fillId="4" borderId="14" xfId="0" applyNumberFormat="1" applyFont="1" applyFill="1" applyBorder="1" applyAlignment="1">
      <alignment horizontal="left" vertical="center"/>
    </xf>
    <xf numFmtId="0" fontId="12" fillId="4" borderId="35" xfId="0" applyNumberFormat="1" applyFont="1" applyFill="1" applyBorder="1" applyAlignment="1">
      <alignment horizontal="left" vertical="center"/>
    </xf>
    <xf numFmtId="0" fontId="12" fillId="4" borderId="30" xfId="0" applyNumberFormat="1" applyFont="1" applyFill="1" applyBorder="1" applyAlignment="1">
      <alignment horizontal="left" vertical="center"/>
    </xf>
    <xf numFmtId="0" fontId="12" fillId="4" borderId="32" xfId="0" applyNumberFormat="1" applyFont="1" applyFill="1" applyBorder="1" applyAlignment="1">
      <alignment horizontal="left" vertical="center"/>
    </xf>
    <xf numFmtId="0" fontId="12" fillId="4" borderId="12" xfId="0" applyNumberFormat="1" applyFont="1" applyFill="1" applyBorder="1" applyAlignment="1">
      <alignment horizontal="left" vertical="center"/>
    </xf>
    <xf numFmtId="0" fontId="12" fillId="4" borderId="13" xfId="0" applyNumberFormat="1" applyFont="1" applyFill="1" applyBorder="1" applyAlignment="1">
      <alignment horizontal="left" vertical="center"/>
    </xf>
    <xf numFmtId="0" fontId="12" fillId="4" borderId="14" xfId="0" applyNumberFormat="1" applyFont="1" applyFill="1" applyBorder="1" applyAlignment="1">
      <alignment horizontal="left" vertical="center"/>
    </xf>
    <xf numFmtId="0" fontId="8" fillId="4" borderId="44" xfId="0" applyNumberFormat="1" applyFont="1" applyFill="1" applyBorder="1" applyAlignment="1">
      <alignment horizontal="center" vertical="center" wrapText="1"/>
    </xf>
    <xf numFmtId="0" fontId="8" fillId="4" borderId="45" xfId="0" applyNumberFormat="1" applyFont="1" applyFill="1" applyBorder="1" applyAlignment="1">
      <alignment horizontal="center" vertical="center" wrapText="1"/>
    </xf>
    <xf numFmtId="0" fontId="8" fillId="4" borderId="46" xfId="0" applyNumberFormat="1" applyFont="1" applyFill="1" applyBorder="1" applyAlignment="1">
      <alignment horizontal="center" vertical="center" wrapText="1"/>
    </xf>
    <xf numFmtId="0" fontId="8" fillId="4" borderId="47" xfId="0" applyNumberFormat="1" applyFont="1" applyFill="1" applyBorder="1" applyAlignment="1">
      <alignment horizontal="center" vertical="center" wrapText="1"/>
    </xf>
    <xf numFmtId="0" fontId="8" fillId="4" borderId="45" xfId="0" applyNumberFormat="1" applyFont="1" applyFill="1" applyBorder="1" applyAlignment="1">
      <alignment horizontal="center" vertical="center"/>
    </xf>
    <xf numFmtId="0" fontId="8" fillId="4" borderId="47" xfId="0" applyNumberFormat="1" applyFont="1" applyFill="1" applyBorder="1" applyAlignment="1">
      <alignment horizontal="center" vertical="center"/>
    </xf>
    <xf numFmtId="0" fontId="4" fillId="4" borderId="0" xfId="0" quotePrefix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8" fillId="4" borderId="24" xfId="0" applyNumberFormat="1" applyFont="1" applyFill="1" applyBorder="1" applyAlignment="1">
      <alignment horizontal="left" vertical="center" indent="1"/>
    </xf>
    <xf numFmtId="0" fontId="8" fillId="4" borderId="9" xfId="0" applyNumberFormat="1" applyFont="1" applyFill="1" applyBorder="1" applyAlignment="1">
      <alignment horizontal="left" vertical="center" indent="1"/>
    </xf>
    <xf numFmtId="0" fontId="8" fillId="4" borderId="25" xfId="0" applyNumberFormat="1" applyFont="1" applyFill="1" applyBorder="1" applyAlignment="1">
      <alignment horizontal="left" vertical="center" indent="1"/>
    </xf>
    <xf numFmtId="0" fontId="8" fillId="4" borderId="7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>
      <alignment horizontal="center" vertical="center"/>
    </xf>
    <xf numFmtId="0" fontId="8" fillId="4" borderId="16" xfId="0" applyNumberFormat="1" applyFont="1" applyFill="1" applyBorder="1" applyAlignment="1">
      <alignment horizontal="center" vertical="center"/>
    </xf>
    <xf numFmtId="0" fontId="8" fillId="4" borderId="7" xfId="0" applyNumberFormat="1" applyFont="1" applyFill="1" applyBorder="1" applyAlignment="1">
      <alignment horizontal="center" vertical="center"/>
    </xf>
    <xf numFmtId="0" fontId="8" fillId="4" borderId="17" xfId="0" applyNumberFormat="1" applyFont="1" applyFill="1" applyBorder="1" applyAlignment="1">
      <alignment horizontal="center" vertical="center"/>
    </xf>
    <xf numFmtId="0" fontId="8" fillId="4" borderId="13" xfId="0" applyNumberFormat="1" applyFont="1" applyFill="1" applyBorder="1" applyAlignment="1">
      <alignment horizontal="center" vertical="center"/>
    </xf>
    <xf numFmtId="0" fontId="8" fillId="4" borderId="18" xfId="0" applyNumberFormat="1" applyFont="1" applyFill="1" applyBorder="1" applyAlignment="1">
      <alignment horizontal="center" vertical="center"/>
    </xf>
    <xf numFmtId="0" fontId="9" fillId="4" borderId="6" xfId="0" applyNumberFormat="1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center" vertical="center"/>
    </xf>
    <xf numFmtId="0" fontId="9" fillId="4" borderId="15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4" borderId="15" xfId="0" applyNumberFormat="1" applyFont="1" applyFill="1" applyBorder="1" applyAlignment="1">
      <alignment horizontal="center" vertical="center" wrapText="1"/>
    </xf>
    <xf numFmtId="0" fontId="8" fillId="4" borderId="16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right" vertical="center"/>
    </xf>
    <xf numFmtId="0" fontId="3" fillId="4" borderId="0" xfId="0" applyNumberFormat="1" applyFont="1" applyFill="1" applyBorder="1" applyAlignment="1">
      <alignment horizontal="right" vertical="center"/>
    </xf>
    <xf numFmtId="0" fontId="3" fillId="4" borderId="19" xfId="0" applyNumberFormat="1" applyFont="1" applyFill="1" applyBorder="1" applyAlignment="1">
      <alignment horizontal="left" vertical="center" indent="1"/>
    </xf>
    <xf numFmtId="0" fontId="3" fillId="4" borderId="20" xfId="0" applyNumberFormat="1" applyFont="1" applyFill="1" applyBorder="1" applyAlignment="1">
      <alignment horizontal="left" vertical="center" indent="1"/>
    </xf>
    <xf numFmtId="0" fontId="3" fillId="4" borderId="21" xfId="0" applyNumberFormat="1" applyFont="1" applyFill="1" applyBorder="1" applyAlignment="1">
      <alignment horizontal="left" vertical="center" indent="1"/>
    </xf>
    <xf numFmtId="0" fontId="8" fillId="4" borderId="37" xfId="0" applyNumberFormat="1" applyFont="1" applyFill="1" applyBorder="1" applyAlignment="1">
      <alignment horizontal="center" vertical="top"/>
    </xf>
    <xf numFmtId="0" fontId="8" fillId="4" borderId="22" xfId="0" applyNumberFormat="1" applyFont="1" applyFill="1" applyBorder="1" applyAlignment="1">
      <alignment horizontal="left" vertical="center"/>
    </xf>
    <xf numFmtId="0" fontId="8" fillId="4" borderId="23" xfId="0" applyNumberFormat="1" applyFont="1" applyFill="1" applyBorder="1" applyAlignment="1">
      <alignment horizontal="left" vertical="center"/>
    </xf>
    <xf numFmtId="0" fontId="8" fillId="4" borderId="27" xfId="0" applyNumberFormat="1" applyFont="1" applyFill="1" applyBorder="1" applyAlignment="1">
      <alignment horizontal="left" vertical="center"/>
    </xf>
    <xf numFmtId="0" fontId="8" fillId="4" borderId="1" xfId="0" applyNumberFormat="1" applyFont="1" applyFill="1" applyBorder="1" applyAlignment="1">
      <alignment horizontal="center" vertical="center"/>
    </xf>
    <xf numFmtId="0" fontId="8" fillId="4" borderId="26" xfId="0" applyNumberFormat="1" applyFont="1" applyFill="1" applyBorder="1" applyAlignment="1">
      <alignment horizontal="center" vertical="center"/>
    </xf>
    <xf numFmtId="0" fontId="8" fillId="4" borderId="28" xfId="0" applyNumberFormat="1" applyFont="1" applyFill="1" applyBorder="1" applyAlignment="1">
      <alignment horizontal="center" vertical="center"/>
    </xf>
    <xf numFmtId="0" fontId="8" fillId="4" borderId="24" xfId="0" applyNumberFormat="1" applyFont="1" applyFill="1" applyBorder="1" applyAlignment="1">
      <alignment horizontal="left" vertical="center"/>
    </xf>
    <xf numFmtId="0" fontId="8" fillId="4" borderId="9" xfId="0" applyNumberFormat="1" applyFont="1" applyFill="1" applyBorder="1" applyAlignment="1">
      <alignment horizontal="left" vertical="center"/>
    </xf>
    <xf numFmtId="0" fontId="8" fillId="4" borderId="10" xfId="0" applyNumberFormat="1" applyFont="1" applyFill="1" applyBorder="1" applyAlignment="1">
      <alignment horizontal="left" vertical="center"/>
    </xf>
    <xf numFmtId="0" fontId="8" fillId="4" borderId="2" xfId="0" applyNumberFormat="1" applyFont="1" applyFill="1" applyBorder="1" applyAlignment="1">
      <alignment horizontal="left" vertical="center"/>
    </xf>
    <xf numFmtId="0" fontId="8" fillId="4" borderId="3" xfId="0" applyNumberFormat="1" applyFont="1" applyFill="1" applyBorder="1" applyAlignment="1">
      <alignment horizontal="left" vertical="center"/>
    </xf>
    <xf numFmtId="0" fontId="8" fillId="4" borderId="29" xfId="0" applyNumberFormat="1" applyFont="1" applyFill="1" applyBorder="1" applyAlignment="1">
      <alignment horizontal="center" vertical="center"/>
    </xf>
    <xf numFmtId="0" fontId="8" fillId="4" borderId="30" xfId="0" applyNumberFormat="1" applyFont="1" applyFill="1" applyBorder="1" applyAlignment="1">
      <alignment horizontal="center" vertical="center"/>
    </xf>
    <xf numFmtId="0" fontId="8" fillId="4" borderId="31" xfId="0" applyNumberFormat="1" applyFont="1" applyFill="1" applyBorder="1" applyAlignment="1">
      <alignment horizontal="center" vertical="center"/>
    </xf>
    <xf numFmtId="0" fontId="8" fillId="4" borderId="13" xfId="0" applyNumberFormat="1" applyFont="1" applyFill="1" applyBorder="1" applyAlignment="1">
      <alignment horizontal="left" vertical="top"/>
    </xf>
    <xf numFmtId="0" fontId="8" fillId="4" borderId="11" xfId="0" applyNumberFormat="1" applyFont="1" applyFill="1" applyBorder="1" applyAlignment="1">
      <alignment horizontal="left" vertical="center"/>
    </xf>
    <xf numFmtId="0" fontId="8" fillId="4" borderId="0" xfId="0" applyNumberFormat="1" applyFont="1" applyFill="1" applyBorder="1" applyAlignment="1">
      <alignment horizontal="left" vertical="center"/>
    </xf>
    <xf numFmtId="0" fontId="8" fillId="4" borderId="1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4" borderId="11" xfId="0" applyNumberFormat="1" applyFont="1" applyFill="1" applyBorder="1" applyAlignment="1">
      <alignment horizontal="left" vertical="center"/>
    </xf>
    <xf numFmtId="0" fontId="3" fillId="4" borderId="0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8" fillId="4" borderId="12" xfId="0" applyNumberFormat="1" applyFont="1" applyFill="1" applyBorder="1" applyAlignment="1">
      <alignment horizontal="center" vertical="top"/>
    </xf>
    <xf numFmtId="0" fontId="8" fillId="4" borderId="13" xfId="0" applyNumberFormat="1" applyFont="1" applyFill="1" applyBorder="1" applyAlignment="1">
      <alignment horizontal="center" vertical="top"/>
    </xf>
    <xf numFmtId="0" fontId="8" fillId="4" borderId="25" xfId="0" applyNumberFormat="1" applyFont="1" applyFill="1" applyBorder="1" applyAlignment="1">
      <alignment horizontal="left" vertical="center"/>
    </xf>
    <xf numFmtId="0" fontId="6" fillId="4" borderId="36" xfId="0" applyNumberFormat="1" applyFont="1" applyFill="1" applyBorder="1" applyAlignment="1">
      <alignment horizontal="left" vertical="center" wrapText="1"/>
    </xf>
    <xf numFmtId="0" fontId="6" fillId="4" borderId="37" xfId="0" applyNumberFormat="1" applyFont="1" applyFill="1" applyBorder="1" applyAlignment="1">
      <alignment horizontal="left" vertical="center" wrapText="1"/>
    </xf>
    <xf numFmtId="0" fontId="6" fillId="4" borderId="38" xfId="0" applyNumberFormat="1" applyFont="1" applyFill="1" applyBorder="1" applyAlignment="1">
      <alignment horizontal="left" vertical="center" wrapText="1"/>
    </xf>
    <xf numFmtId="0" fontId="6" fillId="4" borderId="12" xfId="0" applyNumberFormat="1" applyFont="1" applyFill="1" applyBorder="1" applyAlignment="1">
      <alignment horizontal="left" vertical="center" wrapText="1"/>
    </xf>
    <xf numFmtId="0" fontId="6" fillId="4" borderId="13" xfId="0" applyNumberFormat="1" applyFont="1" applyFill="1" applyBorder="1" applyAlignment="1">
      <alignment horizontal="left" vertical="center" wrapText="1"/>
    </xf>
    <xf numFmtId="0" fontId="6" fillId="4" borderId="18" xfId="0" applyNumberFormat="1" applyFont="1" applyFill="1" applyBorder="1" applyAlignment="1">
      <alignment horizontal="left" vertical="center" wrapText="1"/>
    </xf>
    <xf numFmtId="0" fontId="8" fillId="4" borderId="39" xfId="0" applyNumberFormat="1" applyFont="1" applyFill="1" applyBorder="1" applyAlignment="1">
      <alignment horizontal="center" vertical="center" wrapText="1"/>
    </xf>
    <xf numFmtId="0" fontId="8" fillId="4" borderId="11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0" fontId="8" fillId="4" borderId="3" xfId="0" applyNumberFormat="1" applyFont="1" applyFill="1" applyBorder="1" applyAlignment="1">
      <alignment horizontal="center" vertical="center"/>
    </xf>
    <xf numFmtId="0" fontId="8" fillId="4" borderId="14" xfId="0" applyNumberFormat="1" applyFont="1" applyFill="1" applyBorder="1" applyAlignment="1">
      <alignment horizontal="center" vertical="center"/>
    </xf>
    <xf numFmtId="0" fontId="6" fillId="4" borderId="40" xfId="0" applyNumberFormat="1" applyFont="1" applyFill="1" applyBorder="1" applyAlignment="1">
      <alignment horizontal="left" vertical="center" wrapText="1"/>
    </xf>
    <xf numFmtId="0" fontId="6" fillId="4" borderId="14" xfId="0" applyNumberFormat="1" applyFont="1" applyFill="1" applyBorder="1" applyAlignment="1">
      <alignment horizontal="left" vertical="center" wrapText="1"/>
    </xf>
    <xf numFmtId="0" fontId="4" fillId="4" borderId="39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4" borderId="11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17" fillId="4" borderId="0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/>
    </xf>
    <xf numFmtId="0" fontId="18" fillId="4" borderId="0" xfId="0" applyNumberFormat="1" applyFont="1" applyFill="1" applyBorder="1" applyAlignment="1">
      <alignment horizontal="center" vertical="center"/>
    </xf>
    <xf numFmtId="0" fontId="18" fillId="4" borderId="2" xfId="0" applyNumberFormat="1" applyFont="1" applyFill="1" applyBorder="1" applyAlignment="1">
      <alignment horizontal="center" vertical="center" wrapText="1"/>
    </xf>
    <xf numFmtId="0" fontId="18" fillId="4" borderId="0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left" vertical="center"/>
    </xf>
    <xf numFmtId="0" fontId="18" fillId="4" borderId="3" xfId="0" applyNumberFormat="1" applyFont="1" applyFill="1" applyBorder="1" applyAlignment="1">
      <alignment horizontal="left" vertical="center"/>
    </xf>
    <xf numFmtId="0" fontId="18" fillId="4" borderId="0" xfId="0" applyNumberFormat="1" applyFont="1" applyFill="1" applyBorder="1" applyAlignment="1">
      <alignment horizontal="left" vertical="center"/>
    </xf>
    <xf numFmtId="0" fontId="18" fillId="4" borderId="1" xfId="0" applyNumberFormat="1" applyFont="1" applyFill="1" applyBorder="1" applyAlignment="1">
      <alignment horizontal="left" vertical="center"/>
    </xf>
    <xf numFmtId="0" fontId="8" fillId="4" borderId="6" xfId="0" applyNumberFormat="1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4" fillId="4" borderId="39" xfId="0" applyNumberFormat="1" applyFont="1" applyFill="1" applyBorder="1" applyAlignment="1">
      <alignment horizontal="right" vertical="center"/>
    </xf>
    <xf numFmtId="0" fontId="4" fillId="4" borderId="2" xfId="0" applyNumberFormat="1" applyFont="1" applyFill="1" applyBorder="1" applyAlignment="1">
      <alignment horizontal="right" vertical="center"/>
    </xf>
    <xf numFmtId="0" fontId="4" fillId="4" borderId="11" xfId="0" applyNumberFormat="1" applyFont="1" applyFill="1" applyBorder="1" applyAlignment="1">
      <alignment horizontal="right" vertical="center"/>
    </xf>
    <xf numFmtId="0" fontId="4" fillId="4" borderId="0" xfId="0" applyNumberFormat="1" applyFont="1" applyFill="1" applyBorder="1" applyAlignment="1">
      <alignment horizontal="right" vertical="center"/>
    </xf>
    <xf numFmtId="0" fontId="4" fillId="4" borderId="12" xfId="0" applyNumberFormat="1" applyFont="1" applyFill="1" applyBorder="1" applyAlignment="1">
      <alignment horizontal="right" vertical="center"/>
    </xf>
    <xf numFmtId="0" fontId="4" fillId="4" borderId="13" xfId="0" applyNumberFormat="1" applyFont="1" applyFill="1" applyBorder="1" applyAlignment="1">
      <alignment horizontal="right" vertical="center"/>
    </xf>
    <xf numFmtId="0" fontId="8" fillId="4" borderId="2" xfId="0" applyNumberFormat="1" applyFont="1" applyFill="1" applyBorder="1" applyAlignment="1">
      <alignment horizontal="left" vertical="center" wrapText="1"/>
    </xf>
    <xf numFmtId="0" fontId="8" fillId="4" borderId="0" xfId="0" applyNumberFormat="1" applyFont="1" applyFill="1" applyBorder="1" applyAlignment="1">
      <alignment horizontal="left" vertical="center" wrapText="1"/>
    </xf>
    <xf numFmtId="0" fontId="8" fillId="4" borderId="13" xfId="0" applyNumberFormat="1" applyFont="1" applyFill="1" applyBorder="1" applyAlignment="1">
      <alignment horizontal="left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NumberFormat="1" applyFont="1" applyFill="1" applyBorder="1" applyAlignment="1">
      <alignment horizontal="center" vertical="center" wrapText="1"/>
    </xf>
    <xf numFmtId="0" fontId="6" fillId="4" borderId="13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right" vertical="center" wrapText="1"/>
    </xf>
    <xf numFmtId="0" fontId="2" fillId="4" borderId="0" xfId="0" applyNumberFormat="1" applyFont="1" applyFill="1" applyBorder="1" applyAlignment="1">
      <alignment horizontal="right" vertical="center" wrapText="1"/>
    </xf>
    <xf numFmtId="0" fontId="2" fillId="4" borderId="13" xfId="0" applyNumberFormat="1" applyFont="1" applyFill="1" applyBorder="1" applyAlignment="1">
      <alignment horizontal="right" vertical="center" wrapText="1"/>
    </xf>
    <xf numFmtId="0" fontId="8" fillId="4" borderId="50" xfId="0" applyNumberFormat="1" applyFont="1" applyFill="1" applyBorder="1" applyAlignment="1">
      <alignment horizontal="center" vertical="center"/>
    </xf>
    <xf numFmtId="0" fontId="8" fillId="4" borderId="5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4">
    <dxf>
      <font>
        <color theme="0"/>
      </font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31</xdr:row>
      <xdr:rowOff>123825</xdr:rowOff>
    </xdr:from>
    <xdr:to>
      <xdr:col>38</xdr:col>
      <xdr:colOff>25039</xdr:colOff>
      <xdr:row>62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4819650"/>
          <a:ext cx="6587765" cy="561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I105"/>
  <sheetViews>
    <sheetView topLeftCell="A10" zoomScaleNormal="100" zoomScaleSheetLayoutView="100" workbookViewId="0">
      <selection activeCell="AG18" sqref="AG18:AM20"/>
    </sheetView>
  </sheetViews>
  <sheetFormatPr defaultColWidth="2.5" defaultRowHeight="15" customHeight="1" x14ac:dyDescent="0.15"/>
  <cols>
    <col min="1" max="5" width="2.375" style="2" customWidth="1"/>
    <col min="6" max="6" width="2.25" style="2" customWidth="1"/>
    <col min="7" max="8" width="2.375" style="2" customWidth="1"/>
    <col min="9" max="9" width="2.25" style="2" customWidth="1"/>
    <col min="10" max="36" width="2.375" style="2" customWidth="1"/>
    <col min="37" max="37" width="2.25" style="2" customWidth="1"/>
    <col min="38" max="39" width="2.375" style="2" customWidth="1"/>
    <col min="40" max="40" width="2.5" style="2"/>
    <col min="41" max="52" width="4.125" style="2" customWidth="1"/>
    <col min="53" max="16384" width="2.5" style="2"/>
  </cols>
  <sheetData>
    <row r="1" spans="1:54" ht="15" customHeight="1" x14ac:dyDescent="0.15">
      <c r="A1" s="238" t="s">
        <v>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O1" s="32" t="s">
        <v>92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4" ht="15" customHeight="1" x14ac:dyDescent="0.15">
      <c r="A2" s="239" t="s">
        <v>93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O2" s="1" t="s">
        <v>39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4" ht="14.25" customHeight="1" x14ac:dyDescent="0.15">
      <c r="A3" s="240" t="s">
        <v>75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O3" s="1" t="s">
        <v>40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4" ht="14.25" customHeight="1" thickBot="1" x14ac:dyDescent="0.2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4" ht="14.25" customHeight="1" x14ac:dyDescent="0.15">
      <c r="A5" s="241" t="s">
        <v>0</v>
      </c>
      <c r="B5" s="242"/>
      <c r="C5" s="242"/>
      <c r="D5" s="242"/>
      <c r="E5" s="242"/>
      <c r="F5" s="243"/>
      <c r="G5" s="244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6"/>
      <c r="W5" s="140" t="s">
        <v>5</v>
      </c>
      <c r="X5" s="135"/>
      <c r="Y5" s="135"/>
      <c r="Z5" s="135"/>
      <c r="AA5" s="19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34"/>
      <c r="AO5" s="1" t="s">
        <v>17</v>
      </c>
      <c r="AP5" s="22"/>
      <c r="AQ5" s="22"/>
      <c r="AR5" s="1" t="s">
        <v>18</v>
      </c>
      <c r="AS5" s="1"/>
      <c r="AT5" s="1"/>
      <c r="AU5" s="1"/>
      <c r="AV5" s="1"/>
      <c r="AW5" s="1"/>
      <c r="AX5" s="1"/>
      <c r="AY5" s="1"/>
      <c r="AZ5" s="1"/>
      <c r="BB5" s="2" t="s">
        <v>20</v>
      </c>
    </row>
    <row r="6" spans="1:54" ht="14.25" customHeight="1" thickBot="1" x14ac:dyDescent="0.2">
      <c r="A6" s="131"/>
      <c r="B6" s="132"/>
      <c r="C6" s="132"/>
      <c r="D6" s="132"/>
      <c r="E6" s="132"/>
      <c r="F6" s="133"/>
      <c r="G6" s="247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9"/>
      <c r="W6" s="250"/>
      <c r="X6" s="251"/>
      <c r="Y6" s="251"/>
      <c r="Z6" s="251"/>
      <c r="AA6" s="252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35"/>
      <c r="AO6" s="1" t="s">
        <v>19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B6" s="2" t="s">
        <v>21</v>
      </c>
    </row>
    <row r="7" spans="1:54" ht="11.25" customHeight="1" x14ac:dyDescent="0.15">
      <c r="A7" s="179" t="s">
        <v>1</v>
      </c>
      <c r="B7" s="180"/>
      <c r="C7" s="180"/>
      <c r="D7" s="180"/>
      <c r="E7" s="180"/>
      <c r="F7" s="181"/>
      <c r="G7" s="99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B7" s="2" t="s">
        <v>22</v>
      </c>
    </row>
    <row r="8" spans="1:54" ht="16.5" customHeight="1" x14ac:dyDescent="0.15">
      <c r="A8" s="128" t="s">
        <v>11</v>
      </c>
      <c r="B8" s="129"/>
      <c r="C8" s="129"/>
      <c r="D8" s="129"/>
      <c r="E8" s="129"/>
      <c r="F8" s="130"/>
      <c r="G8" s="102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4"/>
      <c r="AO8" s="1" t="s">
        <v>34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B8" s="2" t="s">
        <v>23</v>
      </c>
    </row>
    <row r="9" spans="1:54" ht="16.5" customHeight="1" x14ac:dyDescent="0.15">
      <c r="A9" s="131"/>
      <c r="B9" s="132"/>
      <c r="C9" s="132"/>
      <c r="D9" s="132"/>
      <c r="E9" s="132"/>
      <c r="F9" s="133"/>
      <c r="G9" s="105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7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B9" s="2" t="s">
        <v>24</v>
      </c>
    </row>
    <row r="10" spans="1:54" ht="11.25" customHeight="1" x14ac:dyDescent="0.15">
      <c r="A10" s="179" t="s">
        <v>1</v>
      </c>
      <c r="B10" s="180"/>
      <c r="C10" s="180"/>
      <c r="D10" s="180"/>
      <c r="E10" s="180"/>
      <c r="F10" s="181"/>
      <c r="G10" s="182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4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B10" s="2" t="s">
        <v>25</v>
      </c>
    </row>
    <row r="11" spans="1:54" ht="14.25" customHeight="1" x14ac:dyDescent="0.15">
      <c r="A11" s="128" t="s">
        <v>12</v>
      </c>
      <c r="B11" s="129"/>
      <c r="C11" s="129"/>
      <c r="D11" s="129"/>
      <c r="E11" s="129"/>
      <c r="F11" s="130"/>
      <c r="G11" s="8" t="s">
        <v>3</v>
      </c>
      <c r="H11" s="233"/>
      <c r="I11" s="233"/>
      <c r="J11" s="8" t="s">
        <v>30</v>
      </c>
      <c r="K11" s="233"/>
      <c r="L11" s="233"/>
      <c r="M11" s="233"/>
      <c r="N11" s="233"/>
      <c r="O11" s="8"/>
      <c r="P11" s="8"/>
      <c r="Q11" s="8"/>
      <c r="R11" s="8"/>
      <c r="S11" s="8"/>
      <c r="T11" s="8"/>
      <c r="U11" s="8"/>
      <c r="V11" s="8"/>
      <c r="W11" s="8"/>
      <c r="X11" s="8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0"/>
      <c r="AO11" s="1" t="s">
        <v>31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B11" s="2" t="s">
        <v>26</v>
      </c>
    </row>
    <row r="12" spans="1:54" ht="18" customHeight="1" x14ac:dyDescent="0.15">
      <c r="A12" s="128"/>
      <c r="B12" s="129"/>
      <c r="C12" s="129"/>
      <c r="D12" s="129"/>
      <c r="E12" s="129"/>
      <c r="F12" s="130"/>
      <c r="G12" s="234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6"/>
      <c r="AO12" s="1" t="s">
        <v>45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B12" s="2" t="s">
        <v>27</v>
      </c>
    </row>
    <row r="13" spans="1:54" ht="14.25" customHeight="1" x14ac:dyDescent="0.15">
      <c r="A13" s="131"/>
      <c r="B13" s="132"/>
      <c r="C13" s="132"/>
      <c r="D13" s="132"/>
      <c r="E13" s="132"/>
      <c r="F13" s="133"/>
      <c r="G13" s="219" t="s">
        <v>32</v>
      </c>
      <c r="H13" s="132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132" t="s">
        <v>33</v>
      </c>
      <c r="T13" s="132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"/>
      <c r="AG13" s="23"/>
      <c r="AH13" s="23"/>
      <c r="AI13" s="23"/>
      <c r="AJ13" s="23"/>
      <c r="AK13" s="23"/>
      <c r="AL13" s="23"/>
      <c r="AM13" s="24"/>
      <c r="AO13" s="1" t="s">
        <v>36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B13" s="2" t="s">
        <v>28</v>
      </c>
    </row>
    <row r="14" spans="1:54" ht="14.25" customHeight="1" x14ac:dyDescent="0.15">
      <c r="A14" s="179" t="s">
        <v>1</v>
      </c>
      <c r="B14" s="180"/>
      <c r="C14" s="180"/>
      <c r="D14" s="180"/>
      <c r="E14" s="180"/>
      <c r="F14" s="181"/>
      <c r="G14" s="223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5"/>
      <c r="AA14" s="226" t="s">
        <v>2</v>
      </c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7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B14" s="2" t="s">
        <v>29</v>
      </c>
    </row>
    <row r="15" spans="1:54" ht="14.25" customHeight="1" x14ac:dyDescent="0.15">
      <c r="A15" s="128" t="s">
        <v>14</v>
      </c>
      <c r="B15" s="129"/>
      <c r="C15" s="129"/>
      <c r="D15" s="129"/>
      <c r="E15" s="129"/>
      <c r="F15" s="130"/>
      <c r="G15" s="228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30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218"/>
      <c r="AO15" s="1" t="s">
        <v>46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4" ht="14.25" customHeight="1" x14ac:dyDescent="0.15">
      <c r="A16" s="163"/>
      <c r="B16" s="129"/>
      <c r="C16" s="129"/>
      <c r="D16" s="129"/>
      <c r="E16" s="129"/>
      <c r="F16" s="130"/>
      <c r="G16" s="228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30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2"/>
      <c r="AO16" s="1" t="s">
        <v>37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7" ht="14.25" customHeight="1" x14ac:dyDescent="0.15">
      <c r="A17" s="131" t="s">
        <v>4</v>
      </c>
      <c r="B17" s="132"/>
      <c r="C17" s="132"/>
      <c r="D17" s="132"/>
      <c r="E17" s="132"/>
      <c r="F17" s="133"/>
      <c r="G17" s="210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2"/>
      <c r="AO17" s="1" t="s">
        <v>38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7" ht="14.25" customHeight="1" x14ac:dyDescent="0.15">
      <c r="A18" s="179" t="s">
        <v>1</v>
      </c>
      <c r="B18" s="180"/>
      <c r="C18" s="180"/>
      <c r="D18" s="180"/>
      <c r="E18" s="180"/>
      <c r="F18" s="181"/>
      <c r="G18" s="182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213"/>
      <c r="AC18" s="134" t="s">
        <v>35</v>
      </c>
      <c r="AD18" s="135"/>
      <c r="AE18" s="135"/>
      <c r="AF18" s="135"/>
      <c r="AG18" s="215"/>
      <c r="AH18" s="161"/>
      <c r="AI18" s="161"/>
      <c r="AJ18" s="161"/>
      <c r="AK18" s="161"/>
      <c r="AL18" s="161"/>
      <c r="AM18" s="216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D18" s="2" t="s">
        <v>79</v>
      </c>
    </row>
    <row r="19" spans="1:57" ht="14.25" customHeight="1" x14ac:dyDescent="0.15">
      <c r="A19" s="128" t="s">
        <v>47</v>
      </c>
      <c r="B19" s="129"/>
      <c r="C19" s="129"/>
      <c r="D19" s="129"/>
      <c r="E19" s="129"/>
      <c r="F19" s="130"/>
      <c r="G19" s="185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221"/>
      <c r="AC19" s="214"/>
      <c r="AD19" s="141"/>
      <c r="AE19" s="141"/>
      <c r="AF19" s="141"/>
      <c r="AG19" s="217"/>
      <c r="AH19" s="129"/>
      <c r="AI19" s="129"/>
      <c r="AJ19" s="129"/>
      <c r="AK19" s="129"/>
      <c r="AL19" s="129"/>
      <c r="AM19" s="218"/>
      <c r="AO19" s="1" t="s">
        <v>48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D19" s="2" t="s">
        <v>80</v>
      </c>
    </row>
    <row r="20" spans="1:57" ht="14.25" customHeight="1" x14ac:dyDescent="0.15">
      <c r="A20" s="131"/>
      <c r="B20" s="132"/>
      <c r="C20" s="132"/>
      <c r="D20" s="132"/>
      <c r="E20" s="132"/>
      <c r="F20" s="133"/>
      <c r="G20" s="188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222"/>
      <c r="AC20" s="137"/>
      <c r="AD20" s="138"/>
      <c r="AE20" s="138"/>
      <c r="AF20" s="138"/>
      <c r="AG20" s="219"/>
      <c r="AH20" s="132"/>
      <c r="AI20" s="132"/>
      <c r="AJ20" s="132"/>
      <c r="AK20" s="132"/>
      <c r="AL20" s="132"/>
      <c r="AM20" s="220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D20" s="2" t="s">
        <v>81</v>
      </c>
    </row>
    <row r="21" spans="1:57" ht="14.25" customHeight="1" x14ac:dyDescent="0.15">
      <c r="A21" s="179" t="s">
        <v>1</v>
      </c>
      <c r="B21" s="180"/>
      <c r="C21" s="180"/>
      <c r="D21" s="180"/>
      <c r="E21" s="180"/>
      <c r="F21" s="181"/>
      <c r="G21" s="182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4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D21" s="2" t="s">
        <v>82</v>
      </c>
    </row>
    <row r="22" spans="1:57" ht="14.25" customHeight="1" x14ac:dyDescent="0.15">
      <c r="A22" s="128" t="s">
        <v>49</v>
      </c>
      <c r="B22" s="129"/>
      <c r="C22" s="129"/>
      <c r="D22" s="129"/>
      <c r="E22" s="129"/>
      <c r="F22" s="130"/>
      <c r="G22" s="185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7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7" ht="14.25" customHeight="1" x14ac:dyDescent="0.15">
      <c r="A23" s="131"/>
      <c r="B23" s="132"/>
      <c r="C23" s="132"/>
      <c r="D23" s="132"/>
      <c r="E23" s="132"/>
      <c r="F23" s="133"/>
      <c r="G23" s="188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90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7" ht="11.25" customHeight="1" x14ac:dyDescent="0.15">
      <c r="A24" s="140" t="s">
        <v>52</v>
      </c>
      <c r="B24" s="135"/>
      <c r="C24" s="135"/>
      <c r="D24" s="135"/>
      <c r="E24" s="135"/>
      <c r="F24" s="191"/>
      <c r="G24" s="193"/>
      <c r="H24" s="193"/>
      <c r="I24" s="193"/>
      <c r="J24" s="193"/>
      <c r="K24" s="193"/>
      <c r="L24" s="193"/>
      <c r="M24" s="193"/>
      <c r="N24" s="196" t="s">
        <v>53</v>
      </c>
      <c r="O24" s="196"/>
      <c r="P24" s="196"/>
      <c r="Q24" s="196"/>
      <c r="R24" s="196"/>
      <c r="S24" s="196"/>
      <c r="T24" s="196"/>
      <c r="U24" s="193"/>
      <c r="V24" s="193"/>
      <c r="W24" s="193"/>
      <c r="X24" s="193"/>
      <c r="Y24" s="193"/>
      <c r="Z24" s="193"/>
      <c r="AA24" s="199"/>
      <c r="AB24" s="202" t="str">
        <f>IF(U24="","",IF(U24="組写真","（",""))</f>
        <v/>
      </c>
      <c r="AC24" s="204"/>
      <c r="AD24" s="204"/>
      <c r="AE24" s="204"/>
      <c r="AF24" s="206" t="str">
        <f>IF(U24="","",IF(U24="組写真","）枚組",""))</f>
        <v/>
      </c>
      <c r="AG24" s="206"/>
      <c r="AH24" s="206"/>
      <c r="AI24" s="206"/>
      <c r="AJ24" s="206"/>
      <c r="AK24" s="206"/>
      <c r="AL24" s="206"/>
      <c r="AM24" s="207"/>
      <c r="AO24" s="159" t="s">
        <v>56</v>
      </c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B24" s="2" t="s">
        <v>51</v>
      </c>
      <c r="BD24" s="2" t="s">
        <v>54</v>
      </c>
    </row>
    <row r="25" spans="1:57" ht="11.25" customHeight="1" x14ac:dyDescent="0.15">
      <c r="A25" s="128"/>
      <c r="B25" s="141"/>
      <c r="C25" s="141"/>
      <c r="D25" s="141"/>
      <c r="E25" s="141"/>
      <c r="F25" s="192"/>
      <c r="G25" s="194"/>
      <c r="H25" s="194"/>
      <c r="I25" s="194"/>
      <c r="J25" s="194"/>
      <c r="K25" s="194"/>
      <c r="L25" s="194"/>
      <c r="M25" s="194"/>
      <c r="N25" s="197"/>
      <c r="O25" s="197"/>
      <c r="P25" s="197"/>
      <c r="Q25" s="197"/>
      <c r="R25" s="197"/>
      <c r="S25" s="197"/>
      <c r="T25" s="197"/>
      <c r="U25" s="194"/>
      <c r="V25" s="194"/>
      <c r="W25" s="194"/>
      <c r="X25" s="194"/>
      <c r="Y25" s="194"/>
      <c r="Z25" s="194"/>
      <c r="AA25" s="200"/>
      <c r="AB25" s="203"/>
      <c r="AC25" s="205"/>
      <c r="AD25" s="205"/>
      <c r="AE25" s="205"/>
      <c r="AF25" s="208"/>
      <c r="AG25" s="208"/>
      <c r="AH25" s="208"/>
      <c r="AI25" s="208"/>
      <c r="AJ25" s="208"/>
      <c r="AK25" s="208"/>
      <c r="AL25" s="208"/>
      <c r="AM25" s="20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B25" s="2" t="s">
        <v>50</v>
      </c>
      <c r="BD25" s="2" t="s">
        <v>55</v>
      </c>
    </row>
    <row r="26" spans="1:57" ht="12.75" customHeight="1" x14ac:dyDescent="0.15">
      <c r="A26" s="128"/>
      <c r="B26" s="141"/>
      <c r="C26" s="141"/>
      <c r="D26" s="141"/>
      <c r="E26" s="141"/>
      <c r="F26" s="192"/>
      <c r="G26" s="195"/>
      <c r="H26" s="195"/>
      <c r="I26" s="195"/>
      <c r="J26" s="195"/>
      <c r="K26" s="195"/>
      <c r="L26" s="195"/>
      <c r="M26" s="195"/>
      <c r="N26" s="198"/>
      <c r="O26" s="198"/>
      <c r="P26" s="198"/>
      <c r="Q26" s="198"/>
      <c r="R26" s="198"/>
      <c r="S26" s="198"/>
      <c r="T26" s="198"/>
      <c r="U26" s="195"/>
      <c r="V26" s="195"/>
      <c r="W26" s="195"/>
      <c r="X26" s="195"/>
      <c r="Y26" s="195"/>
      <c r="Z26" s="195"/>
      <c r="AA26" s="201"/>
      <c r="AB26" s="203"/>
      <c r="AC26" s="205"/>
      <c r="AD26" s="205"/>
      <c r="AE26" s="205"/>
      <c r="AF26" s="208"/>
      <c r="AG26" s="208"/>
      <c r="AH26" s="208"/>
      <c r="AI26" s="208"/>
      <c r="AJ26" s="208"/>
      <c r="AK26" s="208"/>
      <c r="AL26" s="208"/>
      <c r="AM26" s="209"/>
      <c r="AO26" s="1" t="s">
        <v>57</v>
      </c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7" ht="12.75" customHeight="1" x14ac:dyDescent="0.15">
      <c r="A27" s="160" t="s">
        <v>59</v>
      </c>
      <c r="B27" s="161"/>
      <c r="C27" s="161"/>
      <c r="D27" s="161"/>
      <c r="E27" s="161"/>
      <c r="F27" s="162"/>
      <c r="G27" s="164" t="s">
        <v>60</v>
      </c>
      <c r="H27" s="165"/>
      <c r="I27" s="165"/>
      <c r="J27" s="135"/>
      <c r="K27" s="135"/>
      <c r="L27" s="135"/>
      <c r="M27" s="135"/>
      <c r="N27" s="135"/>
      <c r="O27" s="170" t="s">
        <v>61</v>
      </c>
      <c r="P27" s="170"/>
      <c r="Q27" s="170"/>
      <c r="R27" s="173" t="s">
        <v>62</v>
      </c>
      <c r="S27" s="173"/>
      <c r="T27" s="176" t="s">
        <v>63</v>
      </c>
      <c r="U27" s="176"/>
      <c r="V27" s="176"/>
      <c r="W27" s="135"/>
      <c r="X27" s="135"/>
      <c r="Y27" s="135"/>
      <c r="Z27" s="135"/>
      <c r="AA27" s="135"/>
      <c r="AB27" s="170" t="s">
        <v>61</v>
      </c>
      <c r="AC27" s="170"/>
      <c r="AD27" s="36"/>
      <c r="AE27" s="11"/>
      <c r="AF27" s="42"/>
      <c r="AG27" s="25"/>
      <c r="AH27" s="25"/>
      <c r="AI27" s="25"/>
      <c r="AJ27" s="25"/>
      <c r="AK27" s="25"/>
      <c r="AL27" s="25"/>
      <c r="AM27" s="40"/>
      <c r="AO27" s="1" t="s">
        <v>58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7" ht="12.75" customHeight="1" x14ac:dyDescent="0.15">
      <c r="A28" s="163"/>
      <c r="B28" s="129"/>
      <c r="C28" s="129"/>
      <c r="D28" s="129"/>
      <c r="E28" s="129"/>
      <c r="F28" s="130"/>
      <c r="G28" s="166"/>
      <c r="H28" s="167"/>
      <c r="I28" s="167"/>
      <c r="J28" s="141"/>
      <c r="K28" s="141"/>
      <c r="L28" s="141"/>
      <c r="M28" s="141"/>
      <c r="N28" s="141"/>
      <c r="O28" s="171"/>
      <c r="P28" s="171"/>
      <c r="Q28" s="171"/>
      <c r="R28" s="174"/>
      <c r="S28" s="174"/>
      <c r="T28" s="177"/>
      <c r="U28" s="177"/>
      <c r="V28" s="177"/>
      <c r="W28" s="141"/>
      <c r="X28" s="141"/>
      <c r="Y28" s="141"/>
      <c r="Z28" s="141"/>
      <c r="AA28" s="141"/>
      <c r="AB28" s="171"/>
      <c r="AC28" s="171"/>
      <c r="AD28" s="37"/>
      <c r="AE28" s="46"/>
      <c r="AF28" s="41"/>
      <c r="AG28" s="41"/>
      <c r="AH28" s="30"/>
      <c r="AI28" s="26"/>
      <c r="AJ28" s="26"/>
      <c r="AK28" s="26"/>
      <c r="AL28" s="30"/>
      <c r="AM28" s="27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7" ht="12.75" customHeight="1" x14ac:dyDescent="0.15">
      <c r="A29" s="131"/>
      <c r="B29" s="132"/>
      <c r="C29" s="132"/>
      <c r="D29" s="132"/>
      <c r="E29" s="132"/>
      <c r="F29" s="133"/>
      <c r="G29" s="168"/>
      <c r="H29" s="169"/>
      <c r="I29" s="169"/>
      <c r="J29" s="138"/>
      <c r="K29" s="138"/>
      <c r="L29" s="138"/>
      <c r="M29" s="138"/>
      <c r="N29" s="138"/>
      <c r="O29" s="172"/>
      <c r="P29" s="172"/>
      <c r="Q29" s="172"/>
      <c r="R29" s="175"/>
      <c r="S29" s="175"/>
      <c r="T29" s="178"/>
      <c r="U29" s="178"/>
      <c r="V29" s="178"/>
      <c r="W29" s="138"/>
      <c r="X29" s="138"/>
      <c r="Y29" s="138"/>
      <c r="Z29" s="138"/>
      <c r="AA29" s="138"/>
      <c r="AB29" s="172"/>
      <c r="AC29" s="172"/>
      <c r="AD29" s="38"/>
      <c r="AE29" s="47"/>
      <c r="AF29" s="43"/>
      <c r="AG29" s="43"/>
      <c r="AH29" s="31"/>
      <c r="AI29" s="28"/>
      <c r="AJ29" s="28"/>
      <c r="AK29" s="28"/>
      <c r="AL29" s="31"/>
      <c r="AM29" s="44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B29" s="2" t="s">
        <v>69</v>
      </c>
      <c r="BE29" s="29"/>
    </row>
    <row r="30" spans="1:57" ht="12.75" customHeight="1" x14ac:dyDescent="0.15">
      <c r="A30" s="140" t="s">
        <v>67</v>
      </c>
      <c r="B30" s="135"/>
      <c r="C30" s="135"/>
      <c r="D30" s="135"/>
      <c r="E30" s="135"/>
      <c r="F30" s="135"/>
      <c r="G30" s="154" t="s">
        <v>68</v>
      </c>
      <c r="H30" s="155"/>
      <c r="I30" s="155"/>
      <c r="J30" s="155"/>
      <c r="K30" s="155"/>
      <c r="L30" s="155"/>
      <c r="M30" s="135"/>
      <c r="N30" s="135"/>
      <c r="O30" s="135"/>
      <c r="P30" s="135"/>
      <c r="Q30" s="135"/>
      <c r="R30" s="135"/>
      <c r="S30" s="135"/>
      <c r="T30" s="39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3"/>
      <c r="AO30" s="1" t="s">
        <v>83</v>
      </c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B30" s="3" t="s">
        <v>70</v>
      </c>
      <c r="BE30" s="29"/>
    </row>
    <row r="31" spans="1:57" ht="12.75" customHeight="1" x14ac:dyDescent="0.15">
      <c r="A31" s="128"/>
      <c r="B31" s="141"/>
      <c r="C31" s="141"/>
      <c r="D31" s="141"/>
      <c r="E31" s="141"/>
      <c r="F31" s="141"/>
      <c r="G31" s="156"/>
      <c r="H31" s="108"/>
      <c r="I31" s="108"/>
      <c r="J31" s="108"/>
      <c r="K31" s="108"/>
      <c r="L31" s="108"/>
      <c r="M31" s="141"/>
      <c r="N31" s="141"/>
      <c r="O31" s="141"/>
      <c r="P31" s="141"/>
      <c r="Q31" s="141"/>
      <c r="R31" s="141"/>
      <c r="S31" s="141"/>
      <c r="T31" s="50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46"/>
      <c r="AI31" s="46"/>
      <c r="AJ31" s="45"/>
      <c r="AK31" s="46"/>
      <c r="AL31" s="46"/>
      <c r="AM31" s="48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E31" s="29"/>
    </row>
    <row r="32" spans="1:57" ht="12.75" customHeight="1" x14ac:dyDescent="0.15">
      <c r="A32" s="128"/>
      <c r="B32" s="141"/>
      <c r="C32" s="141"/>
      <c r="D32" s="141"/>
      <c r="E32" s="141"/>
      <c r="F32" s="141"/>
      <c r="G32" s="157"/>
      <c r="H32" s="158"/>
      <c r="I32" s="158"/>
      <c r="J32" s="158"/>
      <c r="K32" s="158"/>
      <c r="L32" s="158"/>
      <c r="M32" s="141"/>
      <c r="N32" s="141"/>
      <c r="O32" s="141"/>
      <c r="P32" s="141"/>
      <c r="Q32" s="141"/>
      <c r="R32" s="141"/>
      <c r="S32" s="141"/>
      <c r="T32" s="50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46"/>
      <c r="AI32" s="46"/>
      <c r="AJ32" s="45"/>
      <c r="AK32" s="46"/>
      <c r="AL32" s="46"/>
      <c r="AM32" s="48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E32" s="29"/>
    </row>
    <row r="33" spans="1:61" ht="12.75" customHeight="1" x14ac:dyDescent="0.15">
      <c r="A33" s="140" t="s">
        <v>64</v>
      </c>
      <c r="B33" s="135"/>
      <c r="C33" s="135"/>
      <c r="D33" s="135"/>
      <c r="E33" s="135"/>
      <c r="F33" s="135"/>
      <c r="G33" s="143"/>
      <c r="H33" s="144"/>
      <c r="I33" s="144"/>
      <c r="J33" s="144"/>
      <c r="K33" s="144"/>
      <c r="L33" s="145"/>
      <c r="M33" s="151" t="str">
        <f>IF(G33="","",IF(G33="参加","内訳を入力",""))</f>
        <v/>
      </c>
      <c r="N33" s="151"/>
      <c r="O33" s="151"/>
      <c r="P33" s="151"/>
      <c r="Q33" s="113" t="str">
        <f>IF(G33="","",IF(G33="参加","生徒（",""))</f>
        <v/>
      </c>
      <c r="R33" s="113"/>
      <c r="S33" s="113"/>
      <c r="T33" s="113"/>
      <c r="U33" s="116"/>
      <c r="V33" s="116"/>
      <c r="W33" s="116"/>
      <c r="X33" s="119" t="str">
        <f>IF(G33="","",IF(G33="参加","）名",""))</f>
        <v/>
      </c>
      <c r="Y33" s="119"/>
      <c r="Z33" s="113" t="str">
        <f>IF(G33="","",IF(G33="参加","教員（",""))</f>
        <v/>
      </c>
      <c r="AA33" s="113"/>
      <c r="AB33" s="113"/>
      <c r="AC33" s="113"/>
      <c r="AD33" s="116"/>
      <c r="AE33" s="116"/>
      <c r="AF33" s="116"/>
      <c r="AG33" s="119" t="str">
        <f>IF(G33="","",IF(G33="参加","）名",""))</f>
        <v/>
      </c>
      <c r="AH33" s="119"/>
      <c r="AI33" s="122"/>
      <c r="AJ33" s="116"/>
      <c r="AK33" s="116"/>
      <c r="AL33" s="116"/>
      <c r="AM33" s="123"/>
      <c r="AO33" s="1" t="s">
        <v>71</v>
      </c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B33" s="2" t="s">
        <v>65</v>
      </c>
      <c r="BE33" s="29"/>
    </row>
    <row r="34" spans="1:61" ht="12.75" customHeight="1" x14ac:dyDescent="0.15">
      <c r="A34" s="128"/>
      <c r="B34" s="141"/>
      <c r="C34" s="141"/>
      <c r="D34" s="141"/>
      <c r="E34" s="141"/>
      <c r="F34" s="141"/>
      <c r="G34" s="146"/>
      <c r="H34" s="109"/>
      <c r="I34" s="109"/>
      <c r="J34" s="109"/>
      <c r="K34" s="109"/>
      <c r="L34" s="147"/>
      <c r="M34" s="152"/>
      <c r="N34" s="152"/>
      <c r="O34" s="152"/>
      <c r="P34" s="152"/>
      <c r="Q34" s="114"/>
      <c r="R34" s="114"/>
      <c r="S34" s="114"/>
      <c r="T34" s="114"/>
      <c r="U34" s="117"/>
      <c r="V34" s="117"/>
      <c r="W34" s="117"/>
      <c r="X34" s="120"/>
      <c r="Y34" s="120"/>
      <c r="Z34" s="114"/>
      <c r="AA34" s="114"/>
      <c r="AB34" s="114"/>
      <c r="AC34" s="114"/>
      <c r="AD34" s="117"/>
      <c r="AE34" s="117"/>
      <c r="AF34" s="117"/>
      <c r="AG34" s="120"/>
      <c r="AH34" s="120"/>
      <c r="AI34" s="124"/>
      <c r="AJ34" s="117"/>
      <c r="AK34" s="117"/>
      <c r="AL34" s="117"/>
      <c r="AM34" s="125"/>
      <c r="AO34" s="1" t="s">
        <v>72</v>
      </c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B34" s="2" t="s">
        <v>66</v>
      </c>
      <c r="BC34" s="3"/>
      <c r="BD34" s="3"/>
      <c r="BE34" s="3"/>
      <c r="BF34" s="3"/>
      <c r="BG34" s="3"/>
      <c r="BH34" s="3"/>
      <c r="BI34" s="3"/>
    </row>
    <row r="35" spans="1:61" ht="12.75" customHeight="1" x14ac:dyDescent="0.15">
      <c r="A35" s="142"/>
      <c r="B35" s="138"/>
      <c r="C35" s="138"/>
      <c r="D35" s="138"/>
      <c r="E35" s="138"/>
      <c r="F35" s="138"/>
      <c r="G35" s="148"/>
      <c r="H35" s="149"/>
      <c r="I35" s="149"/>
      <c r="J35" s="149"/>
      <c r="K35" s="149"/>
      <c r="L35" s="150"/>
      <c r="M35" s="153"/>
      <c r="N35" s="153"/>
      <c r="O35" s="153"/>
      <c r="P35" s="153"/>
      <c r="Q35" s="115"/>
      <c r="R35" s="115"/>
      <c r="S35" s="115"/>
      <c r="T35" s="115"/>
      <c r="U35" s="118"/>
      <c r="V35" s="118"/>
      <c r="W35" s="118"/>
      <c r="X35" s="121"/>
      <c r="Y35" s="121"/>
      <c r="Z35" s="115"/>
      <c r="AA35" s="115"/>
      <c r="AB35" s="115"/>
      <c r="AC35" s="115"/>
      <c r="AD35" s="118"/>
      <c r="AE35" s="118"/>
      <c r="AF35" s="118"/>
      <c r="AG35" s="121"/>
      <c r="AH35" s="121"/>
      <c r="AI35" s="126"/>
      <c r="AJ35" s="118"/>
      <c r="AK35" s="118"/>
      <c r="AL35" s="118"/>
      <c r="AM35" s="127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C35" s="49"/>
      <c r="BD35" s="49"/>
      <c r="BE35" s="49"/>
      <c r="BF35" s="49"/>
      <c r="BG35" s="49"/>
      <c r="BH35" s="49"/>
      <c r="BI35" s="49"/>
    </row>
    <row r="36" spans="1:61" ht="12.75" customHeight="1" x14ac:dyDescent="0.15">
      <c r="A36" s="140" t="s">
        <v>74</v>
      </c>
      <c r="B36" s="135"/>
      <c r="C36" s="135"/>
      <c r="D36" s="135"/>
      <c r="E36" s="135"/>
      <c r="F36" s="135"/>
      <c r="G36" s="143"/>
      <c r="H36" s="144"/>
      <c r="I36" s="144"/>
      <c r="J36" s="144"/>
      <c r="K36" s="144"/>
      <c r="L36" s="145"/>
      <c r="M36" s="151" t="str">
        <f>IF(G36="","",IF(G36="参加","内訳を入力",""))</f>
        <v/>
      </c>
      <c r="N36" s="151"/>
      <c r="O36" s="151"/>
      <c r="P36" s="151"/>
      <c r="Q36" s="113" t="str">
        <f>IF(G36="","",IF(G36="参加","生徒（",""))</f>
        <v/>
      </c>
      <c r="R36" s="113"/>
      <c r="S36" s="113"/>
      <c r="T36" s="113"/>
      <c r="U36" s="116"/>
      <c r="V36" s="116"/>
      <c r="W36" s="116"/>
      <c r="X36" s="119" t="str">
        <f>IF(G36="","",IF(G36="参加","）名",""))</f>
        <v/>
      </c>
      <c r="Y36" s="119"/>
      <c r="Z36" s="113" t="str">
        <f>IF(G36="","",IF(G36="参加","教員（",""))</f>
        <v/>
      </c>
      <c r="AA36" s="113"/>
      <c r="AB36" s="113"/>
      <c r="AC36" s="113"/>
      <c r="AD36" s="116"/>
      <c r="AE36" s="116"/>
      <c r="AF36" s="116"/>
      <c r="AG36" s="119" t="str">
        <f>IF(G36="","",IF(G36="参加","）名",""))</f>
        <v/>
      </c>
      <c r="AH36" s="119"/>
      <c r="AI36" s="122"/>
      <c r="AJ36" s="116"/>
      <c r="AK36" s="116"/>
      <c r="AL36" s="116"/>
      <c r="AM36" s="123"/>
      <c r="AO36" s="1" t="s">
        <v>73</v>
      </c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C36" s="49"/>
      <c r="BD36" s="49"/>
      <c r="BE36" s="49"/>
      <c r="BF36" s="49"/>
      <c r="BG36" s="49"/>
      <c r="BH36" s="49"/>
      <c r="BI36" s="49"/>
    </row>
    <row r="37" spans="1:61" ht="12.75" customHeight="1" x14ac:dyDescent="0.15">
      <c r="A37" s="128"/>
      <c r="B37" s="141"/>
      <c r="C37" s="141"/>
      <c r="D37" s="141"/>
      <c r="E37" s="141"/>
      <c r="F37" s="141"/>
      <c r="G37" s="146"/>
      <c r="H37" s="109"/>
      <c r="I37" s="109"/>
      <c r="J37" s="109"/>
      <c r="K37" s="109"/>
      <c r="L37" s="147"/>
      <c r="M37" s="152"/>
      <c r="N37" s="152"/>
      <c r="O37" s="152"/>
      <c r="P37" s="152"/>
      <c r="Q37" s="114"/>
      <c r="R37" s="114"/>
      <c r="S37" s="114"/>
      <c r="T37" s="114"/>
      <c r="U37" s="117"/>
      <c r="V37" s="117"/>
      <c r="W37" s="117"/>
      <c r="X37" s="120"/>
      <c r="Y37" s="120"/>
      <c r="Z37" s="114"/>
      <c r="AA37" s="114"/>
      <c r="AB37" s="114"/>
      <c r="AC37" s="114"/>
      <c r="AD37" s="117"/>
      <c r="AE37" s="117"/>
      <c r="AF37" s="117"/>
      <c r="AG37" s="120"/>
      <c r="AH37" s="120"/>
      <c r="AI37" s="124"/>
      <c r="AJ37" s="117"/>
      <c r="AK37" s="117"/>
      <c r="AL37" s="117"/>
      <c r="AM37" s="125"/>
      <c r="AO37" s="1" t="s">
        <v>72</v>
      </c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B37" s="49"/>
      <c r="BC37" s="49"/>
      <c r="BD37" s="49"/>
      <c r="BE37" s="49"/>
      <c r="BF37" s="49"/>
      <c r="BG37" s="49"/>
      <c r="BH37" s="49"/>
      <c r="BI37" s="49"/>
    </row>
    <row r="38" spans="1:61" ht="12.75" customHeight="1" x14ac:dyDescent="0.15">
      <c r="A38" s="142"/>
      <c r="B38" s="138"/>
      <c r="C38" s="138"/>
      <c r="D38" s="138"/>
      <c r="E38" s="138"/>
      <c r="F38" s="138"/>
      <c r="G38" s="148"/>
      <c r="H38" s="149"/>
      <c r="I38" s="149"/>
      <c r="J38" s="149"/>
      <c r="K38" s="149"/>
      <c r="L38" s="150"/>
      <c r="M38" s="153"/>
      <c r="N38" s="153"/>
      <c r="O38" s="153"/>
      <c r="P38" s="153"/>
      <c r="Q38" s="115"/>
      <c r="R38" s="115"/>
      <c r="S38" s="115"/>
      <c r="T38" s="115"/>
      <c r="U38" s="118"/>
      <c r="V38" s="118"/>
      <c r="W38" s="118"/>
      <c r="X38" s="121"/>
      <c r="Y38" s="121"/>
      <c r="Z38" s="115"/>
      <c r="AA38" s="115"/>
      <c r="AB38" s="115"/>
      <c r="AC38" s="115"/>
      <c r="AD38" s="118"/>
      <c r="AE38" s="118"/>
      <c r="AF38" s="118"/>
      <c r="AG38" s="121"/>
      <c r="AH38" s="121"/>
      <c r="AI38" s="126"/>
      <c r="AJ38" s="118"/>
      <c r="AK38" s="118"/>
      <c r="AL38" s="118"/>
      <c r="AM38" s="127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B38" s="49"/>
      <c r="BC38" s="49"/>
      <c r="BD38" s="49"/>
      <c r="BE38" s="49"/>
      <c r="BF38" s="49"/>
      <c r="BG38" s="49"/>
      <c r="BH38" s="49"/>
      <c r="BI38" s="49"/>
    </row>
    <row r="39" spans="1:61" ht="14.25" customHeight="1" x14ac:dyDescent="0.15">
      <c r="A39" s="128" t="s">
        <v>13</v>
      </c>
      <c r="B39" s="129"/>
      <c r="C39" s="129"/>
      <c r="D39" s="129"/>
      <c r="E39" s="129"/>
      <c r="F39" s="130"/>
      <c r="G39" s="134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6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61" ht="32.25" customHeight="1" x14ac:dyDescent="0.15">
      <c r="A40" s="131"/>
      <c r="B40" s="132"/>
      <c r="C40" s="132"/>
      <c r="D40" s="132"/>
      <c r="E40" s="132"/>
      <c r="F40" s="133"/>
      <c r="G40" s="137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9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61" ht="14.25" customHeight="1" x14ac:dyDescent="0.15">
      <c r="A41" s="12"/>
      <c r="B41" s="11" t="s">
        <v>16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3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61" ht="14.25" customHeight="1" x14ac:dyDescent="0.1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08" t="s">
        <v>96</v>
      </c>
      <c r="Z42" s="108"/>
      <c r="AA42" s="108"/>
      <c r="AB42" s="108"/>
      <c r="AC42" s="109"/>
      <c r="AD42" s="109"/>
      <c r="AE42" s="33" t="s">
        <v>7</v>
      </c>
      <c r="AF42" s="109"/>
      <c r="AG42" s="109"/>
      <c r="AH42" s="33" t="s">
        <v>8</v>
      </c>
      <c r="AI42" s="15"/>
      <c r="AJ42" s="15"/>
      <c r="AK42" s="15"/>
      <c r="AL42" s="15"/>
      <c r="AM42" s="16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61" ht="14.25" customHeight="1" x14ac:dyDescent="0.15">
      <c r="A43" s="14"/>
      <c r="B43" s="33" t="s">
        <v>94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6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61" ht="30" customHeight="1" x14ac:dyDescent="0.15">
      <c r="A44" s="14"/>
      <c r="B44" s="33" t="s">
        <v>95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6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61" ht="14.25" customHeight="1" x14ac:dyDescent="0.1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6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61" ht="14.25" customHeight="1" x14ac:dyDescent="0.1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6"/>
      <c r="AO46" s="1" t="s">
        <v>44</v>
      </c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61" ht="26.25" customHeight="1" x14ac:dyDescent="0.15">
      <c r="A47" s="14"/>
      <c r="B47" s="15"/>
      <c r="C47" s="15" t="s">
        <v>9</v>
      </c>
      <c r="D47" s="17"/>
      <c r="E47" s="15"/>
      <c r="F47" s="109" t="str">
        <f>IF(G8=0,"",G8)</f>
        <v/>
      </c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5" t="s">
        <v>15</v>
      </c>
      <c r="U47" s="15"/>
      <c r="V47" s="15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5"/>
      <c r="AJ47" s="111" t="s">
        <v>10</v>
      </c>
      <c r="AK47" s="112"/>
      <c r="AL47" s="15"/>
      <c r="AM47" s="16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61" s="6" customFormat="1" ht="10.5" customHeight="1" x14ac:dyDescent="0.15">
      <c r="A48" s="14"/>
      <c r="B48" s="15"/>
      <c r="C48" s="15"/>
      <c r="D48" s="17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8"/>
      <c r="AK48" s="15"/>
      <c r="AL48" s="15"/>
      <c r="AM48" s="16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39" s="6" customFormat="1" ht="12" customHeight="1" thickBot="1" x14ac:dyDescent="0.2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1"/>
    </row>
    <row r="50" spans="1:39" s="6" customFormat="1" ht="16.5" customHeight="1" x14ac:dyDescent="0.15">
      <c r="A50" s="2"/>
      <c r="B50" s="2"/>
      <c r="C50" s="2"/>
      <c r="D50" s="2"/>
      <c r="E50" s="4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16.5" customHeight="1" x14ac:dyDescent="0.15">
      <c r="A51" s="97"/>
      <c r="B51" s="98"/>
      <c r="C51" s="5"/>
      <c r="D51" s="6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ht="15" customHeight="1" x14ac:dyDescent="0.15">
      <c r="A52" s="97"/>
      <c r="B52" s="98"/>
      <c r="C52" s="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ht="15" customHeight="1" x14ac:dyDescent="0.15">
      <c r="A53" s="97"/>
      <c r="B53" s="98"/>
      <c r="C53" s="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ht="15" customHeight="1" x14ac:dyDescent="0.15">
      <c r="A54" s="97"/>
      <c r="B54" s="9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ht="1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ht="1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ht="1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ht="1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ht="1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ht="1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ht="1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ht="1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ht="1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ht="1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ht="1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ht="1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ht="1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ht="1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ht="1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1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ht="1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ht="1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ht="1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ht="1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ht="1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ht="1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ht="1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ht="1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 ht="1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39" ht="1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ht="1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ht="15" customHeight="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ht="15" customHeight="1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ht="15" customHeight="1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ht="15" customHeight="1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ht="15" customHeight="1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ht="15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ht="15" customHeigh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ht="15" customHeigh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ht="15" customHeight="1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ht="15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ht="15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ht="15" customHeight="1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ht="15" customHeight="1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ht="15" customHeight="1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ht="15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ht="15" customHeight="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15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ht="15" customHeight="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ht="15" customHeight="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ht="15" customHeight="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39" ht="15" customHeight="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:39" ht="15" customHeight="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:39" ht="15" customHeight="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 ht="15" customHeigh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</sheetData>
  <mergeCells count="90">
    <mergeCell ref="A7:F7"/>
    <mergeCell ref="A8:F9"/>
    <mergeCell ref="A1:S1"/>
    <mergeCell ref="T1:AM1"/>
    <mergeCell ref="A2:AM2"/>
    <mergeCell ref="A3:AM4"/>
    <mergeCell ref="A5:F6"/>
    <mergeCell ref="G5:V6"/>
    <mergeCell ref="W5:AA6"/>
    <mergeCell ref="A10:F10"/>
    <mergeCell ref="G10:AM10"/>
    <mergeCell ref="A11:F13"/>
    <mergeCell ref="H11:I11"/>
    <mergeCell ref="K11:N11"/>
    <mergeCell ref="G12:AM12"/>
    <mergeCell ref="G13:H13"/>
    <mergeCell ref="I13:R13"/>
    <mergeCell ref="S13:T13"/>
    <mergeCell ref="U13:AE13"/>
    <mergeCell ref="A14:F14"/>
    <mergeCell ref="G14:Z14"/>
    <mergeCell ref="AA14:AM14"/>
    <mergeCell ref="A15:F16"/>
    <mergeCell ref="G15:Z16"/>
    <mergeCell ref="AA15:AM16"/>
    <mergeCell ref="A17:F17"/>
    <mergeCell ref="G17:AM17"/>
    <mergeCell ref="A18:F18"/>
    <mergeCell ref="G18:AB18"/>
    <mergeCell ref="AC18:AF20"/>
    <mergeCell ref="AG18:AM20"/>
    <mergeCell ref="A19:F20"/>
    <mergeCell ref="G19:AB20"/>
    <mergeCell ref="A21:F21"/>
    <mergeCell ref="G21:AM21"/>
    <mergeCell ref="A22:F23"/>
    <mergeCell ref="G22:AM23"/>
    <mergeCell ref="A24:F26"/>
    <mergeCell ref="G24:M26"/>
    <mergeCell ref="N24:T26"/>
    <mergeCell ref="U24:AA26"/>
    <mergeCell ref="AB24:AB26"/>
    <mergeCell ref="AC24:AE26"/>
    <mergeCell ref="AF24:AM26"/>
    <mergeCell ref="AO24:AZ25"/>
    <mergeCell ref="A27:F29"/>
    <mergeCell ref="G27:I29"/>
    <mergeCell ref="J27:N29"/>
    <mergeCell ref="O27:Q29"/>
    <mergeCell ref="R27:S29"/>
    <mergeCell ref="T27:V29"/>
    <mergeCell ref="W27:AA29"/>
    <mergeCell ref="AB27:AC29"/>
    <mergeCell ref="AI33:AM35"/>
    <mergeCell ref="A30:F32"/>
    <mergeCell ref="G30:L32"/>
    <mergeCell ref="M30:S32"/>
    <mergeCell ref="A33:F35"/>
    <mergeCell ref="G33:L35"/>
    <mergeCell ref="M33:P35"/>
    <mergeCell ref="Q33:T35"/>
    <mergeCell ref="U33:W35"/>
    <mergeCell ref="X33:Y35"/>
    <mergeCell ref="Z33:AC35"/>
    <mergeCell ref="AD33:AF35"/>
    <mergeCell ref="AG33:AH35"/>
    <mergeCell ref="A39:F40"/>
    <mergeCell ref="G39:AM40"/>
    <mergeCell ref="A36:F38"/>
    <mergeCell ref="G36:L38"/>
    <mergeCell ref="M36:P38"/>
    <mergeCell ref="Q36:T38"/>
    <mergeCell ref="U36:W38"/>
    <mergeCell ref="X36:Y38"/>
    <mergeCell ref="A51:B51"/>
    <mergeCell ref="A52:B52"/>
    <mergeCell ref="A53:B53"/>
    <mergeCell ref="A54:B54"/>
    <mergeCell ref="G7:AM7"/>
    <mergeCell ref="G8:AM9"/>
    <mergeCell ref="Y42:AB42"/>
    <mergeCell ref="AC42:AD42"/>
    <mergeCell ref="AF42:AG42"/>
    <mergeCell ref="F47:S47"/>
    <mergeCell ref="W47:AH47"/>
    <mergeCell ref="AJ47:AK47"/>
    <mergeCell ref="Z36:AC38"/>
    <mergeCell ref="AD36:AF38"/>
    <mergeCell ref="AG36:AH38"/>
    <mergeCell ref="AI36:AM38"/>
  </mergeCells>
  <phoneticPr fontId="13"/>
  <conditionalFormatting sqref="G5 G10:AM10 G12:AM12 G14:Z17 AA15:AM17 G39:AM40 G18:G19 G21:G22 G24 U24 G7:G8">
    <cfRule type="cellIs" dxfId="13" priority="13" stopIfTrue="1" operator="equal">
      <formula>""</formula>
    </cfRule>
  </conditionalFormatting>
  <conditionalFormatting sqref="H11:I11 K11:N11 I13">
    <cfRule type="cellIs" dxfId="12" priority="12" stopIfTrue="1" operator="equal">
      <formula>""</formula>
    </cfRule>
  </conditionalFormatting>
  <conditionalFormatting sqref="U13">
    <cfRule type="cellIs" dxfId="11" priority="11" stopIfTrue="1" operator="equal">
      <formula>""</formula>
    </cfRule>
  </conditionalFormatting>
  <conditionalFormatting sqref="AF42:AG42 W47:AH47">
    <cfRule type="cellIs" dxfId="10" priority="10" stopIfTrue="1" operator="equal">
      <formula>""</formula>
    </cfRule>
  </conditionalFormatting>
  <conditionalFormatting sqref="AC42">
    <cfRule type="cellIs" dxfId="9" priority="9" stopIfTrue="1" operator="equal">
      <formula>""</formula>
    </cfRule>
  </conditionalFormatting>
  <conditionalFormatting sqref="AG18">
    <cfRule type="cellIs" dxfId="8" priority="8" stopIfTrue="1" operator="equal">
      <formula>""</formula>
    </cfRule>
  </conditionalFormatting>
  <conditionalFormatting sqref="J27:N29">
    <cfRule type="cellIs" dxfId="7" priority="7" operator="equal">
      <formula>""</formula>
    </cfRule>
  </conditionalFormatting>
  <conditionalFormatting sqref="W27:AA29">
    <cfRule type="cellIs" dxfId="6" priority="6" operator="equal">
      <formula>""</formula>
    </cfRule>
  </conditionalFormatting>
  <conditionalFormatting sqref="G33:L35">
    <cfRule type="cellIs" dxfId="5" priority="5" operator="equal">
      <formula>""</formula>
    </cfRule>
  </conditionalFormatting>
  <conditionalFormatting sqref="M30">
    <cfRule type="cellIs" dxfId="4" priority="3" stopIfTrue="1" operator="equal">
      <formula>""</formula>
    </cfRule>
  </conditionalFormatting>
  <conditionalFormatting sqref="G36:L38">
    <cfRule type="cellIs" dxfId="3" priority="2" operator="equal">
      <formula>""</formula>
    </cfRule>
  </conditionalFormatting>
  <dataValidations count="6">
    <dataValidation type="list" allowBlank="1" showInputMessage="1" showErrorMessage="1" sqref="G33:L38">
      <formula1>$BB$33:$BB$34</formula1>
    </dataValidation>
    <dataValidation type="list" allowBlank="1" showInputMessage="1" showErrorMessage="1" sqref="M30:S32">
      <formula1>$BB$29:$BB$30</formula1>
    </dataValidation>
    <dataValidation type="list" allowBlank="1" showInputMessage="1" showErrorMessage="1" sqref="G24">
      <formula1>$BB$24:$BB$26</formula1>
    </dataValidation>
    <dataValidation type="list" allowBlank="1" showInputMessage="1" showErrorMessage="1" sqref="U24">
      <formula1>$BD$24:$BD$25</formula1>
    </dataValidation>
    <dataValidation type="list" allowBlank="1" showInputMessage="1" showErrorMessage="1" sqref="AG18">
      <formula1>$BD$18:$BD$21</formula1>
    </dataValidation>
    <dataValidation type="list" allowBlank="1" showInputMessage="1" showErrorMessage="1" sqref="G5">
      <formula1>$BB$5:$BB$14</formula1>
    </dataValidation>
  </dataValidations>
  <pageMargins left="0.82677165354330717" right="0.35433070866141736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4" operator="beginsWith" id="{58AD49A6-9943-48E9-9F56-0C9F724A3DC1}">
            <xm:f>LEFT(U33,LEN($G$33="参"))=$G$33="参"</xm:f>
            <xm:f>$G$33="参"</xm:f>
            <x14:dxf>
              <fill>
                <patternFill>
                  <bgColor rgb="FF00B050"/>
                </patternFill>
              </fill>
            </x14:dxf>
          </x14:cfRule>
          <xm:sqref>U33:W35</xm:sqref>
        </x14:conditionalFormatting>
        <x14:conditionalFormatting xmlns:xm="http://schemas.microsoft.com/office/excel/2006/main">
          <x14:cfRule type="beginsWith" priority="1" operator="beginsWith" id="{15FBE720-170C-4A14-8711-A6B393B1F8EA}">
            <xm:f>LEFT(U36,LEN($G$33="参"))=$G$33="参"</xm:f>
            <xm:f>$G$33="参"</xm:f>
            <x14:dxf>
              <fill>
                <patternFill>
                  <bgColor rgb="FF00B050"/>
                </patternFill>
              </fill>
            </x14:dxf>
          </x14:cfRule>
          <xm:sqref>U36:W38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I105"/>
  <sheetViews>
    <sheetView tabSelected="1" zoomScaleNormal="100" zoomScaleSheetLayoutView="100" workbookViewId="0">
      <selection activeCell="AA14" sqref="AA14:AM14"/>
    </sheetView>
  </sheetViews>
  <sheetFormatPr defaultColWidth="2.5" defaultRowHeight="15" customHeight="1" x14ac:dyDescent="0.15"/>
  <cols>
    <col min="1" max="5" width="2.375" style="2" customWidth="1"/>
    <col min="6" max="6" width="2.25" style="2" customWidth="1"/>
    <col min="7" max="8" width="2.375" style="2" customWidth="1"/>
    <col min="9" max="9" width="2.25" style="2" customWidth="1"/>
    <col min="10" max="36" width="2.375" style="2" customWidth="1"/>
    <col min="37" max="37" width="2.25" style="2" customWidth="1"/>
    <col min="38" max="39" width="2.375" style="2" customWidth="1"/>
    <col min="40" max="40" width="2.5" style="2"/>
    <col min="41" max="52" width="4.125" style="2" customWidth="1"/>
    <col min="53" max="16384" width="2.5" style="2"/>
  </cols>
  <sheetData>
    <row r="1" spans="1:41" ht="15" customHeight="1" x14ac:dyDescent="0.15">
      <c r="A1" s="238" t="s">
        <v>90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O1" s="96"/>
    </row>
    <row r="2" spans="1:41" ht="15" customHeight="1" x14ac:dyDescent="0.15">
      <c r="A2" s="239" t="s">
        <v>93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</row>
    <row r="3" spans="1:41" ht="14.25" customHeight="1" x14ac:dyDescent="0.15">
      <c r="A3" s="240" t="s">
        <v>91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</row>
    <row r="4" spans="1:41" ht="14.25" customHeight="1" thickBot="1" x14ac:dyDescent="0.2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</row>
    <row r="5" spans="1:41" ht="15" customHeight="1" x14ac:dyDescent="0.15">
      <c r="A5" s="309" t="s">
        <v>0</v>
      </c>
      <c r="B5" s="310"/>
      <c r="C5" s="310"/>
      <c r="D5" s="310"/>
      <c r="E5" s="310"/>
      <c r="F5" s="311"/>
      <c r="G5" s="259">
        <f>'（様式２）写真参加申込書 (2)'!G5:V6</f>
        <v>0</v>
      </c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1"/>
      <c r="S5" s="265" t="s">
        <v>5</v>
      </c>
      <c r="T5" s="266"/>
      <c r="U5" s="266"/>
      <c r="V5" s="266"/>
      <c r="W5" s="266"/>
      <c r="X5" s="266" t="s">
        <v>76</v>
      </c>
      <c r="Y5" s="266"/>
      <c r="Z5" s="266"/>
      <c r="AA5" s="266"/>
      <c r="AB5" s="266"/>
      <c r="AC5" s="266"/>
      <c r="AD5" s="266"/>
      <c r="AE5" s="269" t="s">
        <v>77</v>
      </c>
      <c r="AF5" s="269"/>
      <c r="AG5" s="269"/>
      <c r="AH5" s="269"/>
      <c r="AI5" s="269"/>
      <c r="AJ5" s="269"/>
      <c r="AK5" s="269"/>
      <c r="AL5" s="269"/>
      <c r="AM5" s="368"/>
    </row>
    <row r="6" spans="1:41" ht="15" customHeight="1" thickBot="1" x14ac:dyDescent="0.2">
      <c r="A6" s="280"/>
      <c r="B6" s="281"/>
      <c r="C6" s="281"/>
      <c r="D6" s="281"/>
      <c r="E6" s="281"/>
      <c r="F6" s="282"/>
      <c r="G6" s="262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4"/>
      <c r="S6" s="267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70"/>
      <c r="AF6" s="270"/>
      <c r="AG6" s="270"/>
      <c r="AH6" s="270"/>
      <c r="AI6" s="270"/>
      <c r="AJ6" s="270"/>
      <c r="AK6" s="270"/>
      <c r="AL6" s="270"/>
      <c r="AM6" s="369"/>
    </row>
    <row r="7" spans="1:41" ht="11.25" customHeight="1" x14ac:dyDescent="0.15">
      <c r="A7" s="283" t="s">
        <v>1</v>
      </c>
      <c r="B7" s="284"/>
      <c r="C7" s="284"/>
      <c r="D7" s="284"/>
      <c r="E7" s="284"/>
      <c r="F7" s="285"/>
      <c r="G7" s="313">
        <f>'（様式２）写真参加申込書 (2)'!G7:Z7</f>
        <v>0</v>
      </c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5"/>
    </row>
    <row r="8" spans="1:41" ht="11.25" customHeight="1" x14ac:dyDescent="0.15">
      <c r="A8" s="276" t="s">
        <v>11</v>
      </c>
      <c r="B8" s="277"/>
      <c r="C8" s="277"/>
      <c r="D8" s="277"/>
      <c r="E8" s="277"/>
      <c r="F8" s="278"/>
      <c r="G8" s="253">
        <f>'（様式２）写真参加申込書 (2)'!G8:Z9</f>
        <v>0</v>
      </c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5"/>
    </row>
    <row r="9" spans="1:41" ht="11.25" customHeight="1" x14ac:dyDescent="0.15">
      <c r="A9" s="280"/>
      <c r="B9" s="281"/>
      <c r="C9" s="281"/>
      <c r="D9" s="281"/>
      <c r="E9" s="281"/>
      <c r="F9" s="282"/>
      <c r="G9" s="256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8"/>
    </row>
    <row r="10" spans="1:41" ht="11.25" customHeight="1" x14ac:dyDescent="0.15">
      <c r="A10" s="283" t="s">
        <v>1</v>
      </c>
      <c r="B10" s="284"/>
      <c r="C10" s="284"/>
      <c r="D10" s="284"/>
      <c r="E10" s="284"/>
      <c r="F10" s="285"/>
      <c r="G10" s="304">
        <f>'（様式２）写真参加申込書 (2)'!G10:AM10</f>
        <v>0</v>
      </c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5"/>
      <c r="AJ10" s="305"/>
      <c r="AK10" s="305"/>
      <c r="AL10" s="305"/>
      <c r="AM10" s="306"/>
    </row>
    <row r="11" spans="1:41" ht="11.25" customHeight="1" x14ac:dyDescent="0.15">
      <c r="A11" s="276" t="s">
        <v>12</v>
      </c>
      <c r="B11" s="277"/>
      <c r="C11" s="277"/>
      <c r="D11" s="277"/>
      <c r="E11" s="277"/>
      <c r="F11" s="278"/>
      <c r="G11" s="51" t="s">
        <v>3</v>
      </c>
      <c r="H11" s="233">
        <f>'（様式２）写真参加申込書 (2)'!H11:I11</f>
        <v>0</v>
      </c>
      <c r="I11" s="297"/>
      <c r="J11" s="51" t="s">
        <v>30</v>
      </c>
      <c r="K11" s="233">
        <f>'（様式２）写真参加申込書 (2)'!K11:N11</f>
        <v>0</v>
      </c>
      <c r="L11" s="297"/>
      <c r="M11" s="297"/>
      <c r="N11" s="297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3"/>
    </row>
    <row r="12" spans="1:41" ht="11.25" customHeight="1" x14ac:dyDescent="0.15">
      <c r="A12" s="276"/>
      <c r="B12" s="277"/>
      <c r="C12" s="277"/>
      <c r="D12" s="277"/>
      <c r="E12" s="277"/>
      <c r="F12" s="278"/>
      <c r="G12" s="317">
        <f>'（様式２）写真参加申込書 (2)'!G12:AM12</f>
        <v>0</v>
      </c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9"/>
    </row>
    <row r="13" spans="1:41" ht="11.25" customHeight="1" x14ac:dyDescent="0.15">
      <c r="A13" s="280"/>
      <c r="B13" s="281"/>
      <c r="C13" s="281"/>
      <c r="D13" s="281"/>
      <c r="E13" s="281"/>
      <c r="F13" s="282"/>
      <c r="G13" s="320" t="s">
        <v>32</v>
      </c>
      <c r="H13" s="321"/>
      <c r="I13" s="312">
        <f>'（様式２）写真参加申込書 (2)'!I13:R13</f>
        <v>0</v>
      </c>
      <c r="J13" s="312"/>
      <c r="K13" s="312"/>
      <c r="L13" s="312"/>
      <c r="M13" s="312"/>
      <c r="N13" s="312"/>
      <c r="O13" s="312"/>
      <c r="P13" s="312"/>
      <c r="Q13" s="312"/>
      <c r="R13" s="312"/>
      <c r="S13" s="321" t="s">
        <v>33</v>
      </c>
      <c r="T13" s="321"/>
      <c r="U13" s="312">
        <f>'（様式２）写真参加申込書 (2)'!U13:AE13</f>
        <v>0</v>
      </c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54"/>
      <c r="AG13" s="54"/>
      <c r="AH13" s="54"/>
      <c r="AI13" s="54"/>
      <c r="AJ13" s="54"/>
      <c r="AK13" s="54"/>
      <c r="AL13" s="54"/>
      <c r="AM13" s="55"/>
    </row>
    <row r="14" spans="1:41" ht="11.25" customHeight="1" x14ac:dyDescent="0.15">
      <c r="A14" s="283" t="s">
        <v>1</v>
      </c>
      <c r="B14" s="284"/>
      <c r="C14" s="284"/>
      <c r="D14" s="284"/>
      <c r="E14" s="284"/>
      <c r="F14" s="285"/>
      <c r="G14" s="273">
        <f>'（様式２）写真参加申込書 (2)'!G14:Z14</f>
        <v>0</v>
      </c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5"/>
      <c r="AA14" s="307" t="s">
        <v>2</v>
      </c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8"/>
    </row>
    <row r="15" spans="1:41" ht="11.25" customHeight="1" x14ac:dyDescent="0.15">
      <c r="A15" s="276" t="s">
        <v>78</v>
      </c>
      <c r="B15" s="277"/>
      <c r="C15" s="277"/>
      <c r="D15" s="277"/>
      <c r="E15" s="277"/>
      <c r="F15" s="278"/>
      <c r="G15" s="294">
        <f>'（様式２）写真参加申込書 (2)'!G15:Z16</f>
        <v>0</v>
      </c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6"/>
      <c r="AA15" s="277">
        <f>'（様式２）写真参加申込書 (2)'!AA15:AM16</f>
        <v>0</v>
      </c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301"/>
    </row>
    <row r="16" spans="1:41" ht="11.25" customHeight="1" x14ac:dyDescent="0.15">
      <c r="A16" s="279"/>
      <c r="B16" s="277"/>
      <c r="C16" s="277"/>
      <c r="D16" s="277"/>
      <c r="E16" s="277"/>
      <c r="F16" s="278"/>
      <c r="G16" s="294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6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3"/>
    </row>
    <row r="17" spans="1:57" ht="11.25" customHeight="1" x14ac:dyDescent="0.15">
      <c r="A17" s="280" t="s">
        <v>4</v>
      </c>
      <c r="B17" s="281"/>
      <c r="C17" s="281"/>
      <c r="D17" s="281"/>
      <c r="E17" s="281"/>
      <c r="F17" s="282"/>
      <c r="G17" s="298">
        <f>'（様式２）写真参加申込書 (2)'!G17:AM17</f>
        <v>0</v>
      </c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300"/>
    </row>
    <row r="18" spans="1:57" ht="11.25" customHeight="1" x14ac:dyDescent="0.15">
      <c r="A18" s="283" t="s">
        <v>1</v>
      </c>
      <c r="B18" s="284"/>
      <c r="C18" s="284"/>
      <c r="D18" s="284"/>
      <c r="E18" s="284"/>
      <c r="F18" s="285"/>
      <c r="G18" s="304">
        <f>'（様式２）写真参加申込書 (2)'!G18:AB18</f>
        <v>0</v>
      </c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22"/>
      <c r="AC18" s="329" t="s">
        <v>35</v>
      </c>
      <c r="AD18" s="286"/>
      <c r="AE18" s="286"/>
      <c r="AF18" s="286"/>
      <c r="AG18" s="332">
        <f>'（様式２）写真参加申込書 (2)'!AG18:AM20</f>
        <v>0</v>
      </c>
      <c r="AH18" s="332"/>
      <c r="AI18" s="332"/>
      <c r="AJ18" s="332"/>
      <c r="AK18" s="332"/>
      <c r="AL18" s="332"/>
      <c r="AM18" s="333"/>
    </row>
    <row r="19" spans="1:57" ht="11.25" customHeight="1" x14ac:dyDescent="0.15">
      <c r="A19" s="276" t="s">
        <v>47</v>
      </c>
      <c r="B19" s="277"/>
      <c r="C19" s="277"/>
      <c r="D19" s="277"/>
      <c r="E19" s="277"/>
      <c r="F19" s="278"/>
      <c r="G19" s="323">
        <f>'（様式２）写真参加申込書 (2)'!G19:AB20</f>
        <v>0</v>
      </c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5"/>
      <c r="AC19" s="330"/>
      <c r="AD19" s="287"/>
      <c r="AE19" s="287"/>
      <c r="AF19" s="287"/>
      <c r="AG19" s="277"/>
      <c r="AH19" s="277"/>
      <c r="AI19" s="277"/>
      <c r="AJ19" s="277"/>
      <c r="AK19" s="277"/>
      <c r="AL19" s="277"/>
      <c r="AM19" s="301"/>
    </row>
    <row r="20" spans="1:57" ht="11.25" customHeight="1" x14ac:dyDescent="0.15">
      <c r="A20" s="280"/>
      <c r="B20" s="281"/>
      <c r="C20" s="281"/>
      <c r="D20" s="281"/>
      <c r="E20" s="281"/>
      <c r="F20" s="282"/>
      <c r="G20" s="326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8"/>
      <c r="AC20" s="331"/>
      <c r="AD20" s="288"/>
      <c r="AE20" s="288"/>
      <c r="AF20" s="288"/>
      <c r="AG20" s="281"/>
      <c r="AH20" s="281"/>
      <c r="AI20" s="281"/>
      <c r="AJ20" s="281"/>
      <c r="AK20" s="281"/>
      <c r="AL20" s="281"/>
      <c r="AM20" s="334"/>
    </row>
    <row r="21" spans="1:57" ht="11.25" customHeight="1" x14ac:dyDescent="0.15">
      <c r="A21" s="283" t="s">
        <v>1</v>
      </c>
      <c r="B21" s="284"/>
      <c r="C21" s="284"/>
      <c r="D21" s="284"/>
      <c r="E21" s="284"/>
      <c r="F21" s="285"/>
      <c r="G21" s="304">
        <f>'（様式２）写真参加申込書 (2)'!G21:AM21</f>
        <v>0</v>
      </c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6"/>
    </row>
    <row r="22" spans="1:57" ht="11.25" customHeight="1" x14ac:dyDescent="0.15">
      <c r="A22" s="276" t="s">
        <v>49</v>
      </c>
      <c r="B22" s="277"/>
      <c r="C22" s="277"/>
      <c r="D22" s="277"/>
      <c r="E22" s="277"/>
      <c r="F22" s="278"/>
      <c r="G22" s="323">
        <f>'（様式２）写真参加申込書 (2)'!G22:AM23</f>
        <v>0</v>
      </c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35"/>
    </row>
    <row r="23" spans="1:57" ht="11.25" customHeight="1" x14ac:dyDescent="0.15">
      <c r="A23" s="280"/>
      <c r="B23" s="281"/>
      <c r="C23" s="281"/>
      <c r="D23" s="281"/>
      <c r="E23" s="281"/>
      <c r="F23" s="282"/>
      <c r="G23" s="326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36"/>
    </row>
    <row r="24" spans="1:57" ht="11.25" customHeight="1" x14ac:dyDescent="0.15">
      <c r="A24" s="289" t="s">
        <v>52</v>
      </c>
      <c r="B24" s="286"/>
      <c r="C24" s="286"/>
      <c r="D24" s="286"/>
      <c r="E24" s="286"/>
      <c r="F24" s="290"/>
      <c r="G24" s="337">
        <f>'（様式２）写真参加申込書 (2)'!G24:M26</f>
        <v>0</v>
      </c>
      <c r="H24" s="338"/>
      <c r="I24" s="338"/>
      <c r="J24" s="338"/>
      <c r="K24" s="338"/>
      <c r="L24" s="338"/>
      <c r="M24" s="338"/>
      <c r="N24" s="286" t="s">
        <v>53</v>
      </c>
      <c r="O24" s="286"/>
      <c r="P24" s="286"/>
      <c r="Q24" s="286"/>
      <c r="R24" s="286"/>
      <c r="S24" s="286"/>
      <c r="T24" s="286"/>
      <c r="U24" s="341">
        <f>'（様式２）写真参加申込書 (2)'!U24:AA26</f>
        <v>0</v>
      </c>
      <c r="V24" s="341"/>
      <c r="W24" s="341"/>
      <c r="X24" s="341"/>
      <c r="Y24" s="341"/>
      <c r="Z24" s="341"/>
      <c r="AA24" s="341"/>
      <c r="AB24" s="343" t="str">
        <f>'（様式２）写真参加申込書 (2)'!AB24:AB26</f>
        <v/>
      </c>
      <c r="AC24" s="345">
        <f>'（様式２）写真参加申込書 (2)'!AC24:AE26</f>
        <v>0</v>
      </c>
      <c r="AD24" s="345"/>
      <c r="AE24" s="345"/>
      <c r="AF24" s="347" t="str">
        <f>'（様式２）写真参加申込書 (2)'!AF24:AM26</f>
        <v/>
      </c>
      <c r="AG24" s="347"/>
      <c r="AH24" s="347"/>
      <c r="AI24" s="347"/>
      <c r="AJ24" s="347"/>
      <c r="AK24" s="347"/>
      <c r="AL24" s="347"/>
      <c r="AM24" s="348"/>
      <c r="AO24" s="316"/>
      <c r="AP24" s="316"/>
      <c r="AQ24" s="316"/>
      <c r="AR24" s="316"/>
      <c r="AS24" s="316"/>
      <c r="AT24" s="316"/>
      <c r="AU24" s="316"/>
      <c r="AV24" s="316"/>
      <c r="AW24" s="316"/>
      <c r="AX24" s="316"/>
      <c r="AY24" s="316"/>
      <c r="AZ24" s="316"/>
    </row>
    <row r="25" spans="1:57" ht="11.25" customHeight="1" x14ac:dyDescent="0.15">
      <c r="A25" s="276"/>
      <c r="B25" s="287"/>
      <c r="C25" s="287"/>
      <c r="D25" s="287"/>
      <c r="E25" s="287"/>
      <c r="F25" s="291"/>
      <c r="G25" s="339"/>
      <c r="H25" s="340"/>
      <c r="I25" s="340"/>
      <c r="J25" s="340"/>
      <c r="K25" s="340"/>
      <c r="L25" s="340"/>
      <c r="M25" s="340"/>
      <c r="N25" s="287"/>
      <c r="O25" s="287"/>
      <c r="P25" s="287"/>
      <c r="Q25" s="287"/>
      <c r="R25" s="287"/>
      <c r="S25" s="287"/>
      <c r="T25" s="287"/>
      <c r="U25" s="342"/>
      <c r="V25" s="342"/>
      <c r="W25" s="342"/>
      <c r="X25" s="342"/>
      <c r="Y25" s="342"/>
      <c r="Z25" s="342"/>
      <c r="AA25" s="342"/>
      <c r="AB25" s="344"/>
      <c r="AC25" s="346"/>
      <c r="AD25" s="346"/>
      <c r="AE25" s="346"/>
      <c r="AF25" s="349"/>
      <c r="AG25" s="349"/>
      <c r="AH25" s="349"/>
      <c r="AI25" s="349"/>
      <c r="AJ25" s="349"/>
      <c r="AK25" s="349"/>
      <c r="AL25" s="349"/>
      <c r="AM25" s="350"/>
      <c r="AO25" s="316"/>
      <c r="AP25" s="316"/>
      <c r="AQ25" s="316"/>
      <c r="AR25" s="316"/>
      <c r="AS25" s="316"/>
      <c r="AT25" s="316"/>
      <c r="AU25" s="316"/>
      <c r="AV25" s="316"/>
      <c r="AW25" s="316"/>
      <c r="AX25" s="316"/>
      <c r="AY25" s="316"/>
      <c r="AZ25" s="316"/>
    </row>
    <row r="26" spans="1:57" ht="11.25" customHeight="1" x14ac:dyDescent="0.15">
      <c r="A26" s="276"/>
      <c r="B26" s="287"/>
      <c r="C26" s="287"/>
      <c r="D26" s="287"/>
      <c r="E26" s="287"/>
      <c r="F26" s="291"/>
      <c r="G26" s="339"/>
      <c r="H26" s="340"/>
      <c r="I26" s="340"/>
      <c r="J26" s="340"/>
      <c r="K26" s="340"/>
      <c r="L26" s="340"/>
      <c r="M26" s="340"/>
      <c r="N26" s="287"/>
      <c r="O26" s="287"/>
      <c r="P26" s="287"/>
      <c r="Q26" s="287"/>
      <c r="R26" s="287"/>
      <c r="S26" s="287"/>
      <c r="T26" s="287"/>
      <c r="U26" s="342"/>
      <c r="V26" s="342"/>
      <c r="W26" s="342"/>
      <c r="X26" s="342"/>
      <c r="Y26" s="342"/>
      <c r="Z26" s="342"/>
      <c r="AA26" s="342"/>
      <c r="AB26" s="344"/>
      <c r="AC26" s="346"/>
      <c r="AD26" s="346"/>
      <c r="AE26" s="346"/>
      <c r="AF26" s="349"/>
      <c r="AG26" s="349"/>
      <c r="AH26" s="349"/>
      <c r="AI26" s="349"/>
      <c r="AJ26" s="349"/>
      <c r="AK26" s="349"/>
      <c r="AL26" s="349"/>
      <c r="AM26" s="350"/>
    </row>
    <row r="27" spans="1:57" ht="11.25" customHeight="1" x14ac:dyDescent="0.15">
      <c r="A27" s="351" t="s">
        <v>59</v>
      </c>
      <c r="B27" s="332"/>
      <c r="C27" s="332"/>
      <c r="D27" s="332"/>
      <c r="E27" s="332"/>
      <c r="F27" s="352"/>
      <c r="G27" s="353" t="s">
        <v>60</v>
      </c>
      <c r="H27" s="354"/>
      <c r="I27" s="354"/>
      <c r="J27" s="286">
        <f>'（様式２）写真参加申込書 (2)'!J27:N29</f>
        <v>0</v>
      </c>
      <c r="K27" s="286"/>
      <c r="L27" s="286"/>
      <c r="M27" s="286"/>
      <c r="N27" s="286"/>
      <c r="O27" s="359" t="s">
        <v>61</v>
      </c>
      <c r="P27" s="359"/>
      <c r="Q27" s="359"/>
      <c r="R27" s="362" t="s">
        <v>62</v>
      </c>
      <c r="S27" s="362"/>
      <c r="T27" s="365" t="s">
        <v>63</v>
      </c>
      <c r="U27" s="365"/>
      <c r="V27" s="365"/>
      <c r="W27" s="286">
        <f>'（様式２）写真参加申込書 (2)'!W27:AA29</f>
        <v>0</v>
      </c>
      <c r="X27" s="286"/>
      <c r="Y27" s="286"/>
      <c r="Z27" s="286"/>
      <c r="AA27" s="286"/>
      <c r="AB27" s="359" t="s">
        <v>61</v>
      </c>
      <c r="AC27" s="359"/>
      <c r="AD27" s="56"/>
      <c r="AE27" s="57"/>
      <c r="AF27" s="58"/>
      <c r="AG27" s="59"/>
      <c r="AH27" s="59"/>
      <c r="AI27" s="59"/>
      <c r="AJ27" s="59"/>
      <c r="AK27" s="59"/>
      <c r="AL27" s="59"/>
      <c r="AM27" s="60"/>
    </row>
    <row r="28" spans="1:57" ht="11.25" customHeight="1" x14ac:dyDescent="0.15">
      <c r="A28" s="279"/>
      <c r="B28" s="277"/>
      <c r="C28" s="277"/>
      <c r="D28" s="277"/>
      <c r="E28" s="277"/>
      <c r="F28" s="278"/>
      <c r="G28" s="355"/>
      <c r="H28" s="356"/>
      <c r="I28" s="356"/>
      <c r="J28" s="287"/>
      <c r="K28" s="287"/>
      <c r="L28" s="287"/>
      <c r="M28" s="287"/>
      <c r="N28" s="287"/>
      <c r="O28" s="360"/>
      <c r="P28" s="360"/>
      <c r="Q28" s="360"/>
      <c r="R28" s="363"/>
      <c r="S28" s="363"/>
      <c r="T28" s="366"/>
      <c r="U28" s="366"/>
      <c r="V28" s="366"/>
      <c r="W28" s="287"/>
      <c r="X28" s="287"/>
      <c r="Y28" s="287"/>
      <c r="Z28" s="287"/>
      <c r="AA28" s="287"/>
      <c r="AB28" s="360"/>
      <c r="AC28" s="360"/>
      <c r="AD28" s="61"/>
      <c r="AE28" s="62"/>
      <c r="AF28" s="63"/>
      <c r="AG28" s="63"/>
      <c r="AH28" s="64"/>
      <c r="AI28" s="65"/>
      <c r="AJ28" s="65"/>
      <c r="AK28" s="65"/>
      <c r="AL28" s="64"/>
      <c r="AM28" s="66"/>
    </row>
    <row r="29" spans="1:57" ht="11.25" customHeight="1" x14ac:dyDescent="0.15">
      <c r="A29" s="280"/>
      <c r="B29" s="281"/>
      <c r="C29" s="281"/>
      <c r="D29" s="281"/>
      <c r="E29" s="281"/>
      <c r="F29" s="282"/>
      <c r="G29" s="357"/>
      <c r="H29" s="358"/>
      <c r="I29" s="358"/>
      <c r="J29" s="288"/>
      <c r="K29" s="288"/>
      <c r="L29" s="288"/>
      <c r="M29" s="288"/>
      <c r="N29" s="288"/>
      <c r="O29" s="361"/>
      <c r="P29" s="361"/>
      <c r="Q29" s="361"/>
      <c r="R29" s="364"/>
      <c r="S29" s="364"/>
      <c r="T29" s="367"/>
      <c r="U29" s="367"/>
      <c r="V29" s="367"/>
      <c r="W29" s="288"/>
      <c r="X29" s="288"/>
      <c r="Y29" s="288"/>
      <c r="Z29" s="288"/>
      <c r="AA29" s="288"/>
      <c r="AB29" s="361"/>
      <c r="AC29" s="361"/>
      <c r="AD29" s="67"/>
      <c r="AE29" s="68"/>
      <c r="AF29" s="69"/>
      <c r="AG29" s="69"/>
      <c r="AH29" s="70"/>
      <c r="AI29" s="71"/>
      <c r="AJ29" s="71"/>
      <c r="AK29" s="71"/>
      <c r="AL29" s="70"/>
      <c r="AM29" s="72"/>
      <c r="BE29" s="29"/>
    </row>
    <row r="30" spans="1:57" ht="11.25" customHeight="1" x14ac:dyDescent="0.15">
      <c r="A30" s="289" t="s">
        <v>67</v>
      </c>
      <c r="B30" s="286"/>
      <c r="C30" s="286"/>
      <c r="D30" s="286"/>
      <c r="E30" s="286"/>
      <c r="F30" s="286"/>
      <c r="G30" s="292" t="s">
        <v>68</v>
      </c>
      <c r="H30" s="292"/>
      <c r="I30" s="292"/>
      <c r="J30" s="292"/>
      <c r="K30" s="292"/>
      <c r="L30" s="292"/>
      <c r="M30" s="286">
        <f>'（様式２）写真参加申込書 (2)'!M30:S32</f>
        <v>0</v>
      </c>
      <c r="N30" s="286"/>
      <c r="O30" s="286"/>
      <c r="P30" s="286"/>
      <c r="Q30" s="286"/>
      <c r="R30" s="286"/>
      <c r="S30" s="286"/>
      <c r="T30" s="73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74"/>
      <c r="BB30" s="3"/>
      <c r="BE30" s="29"/>
    </row>
    <row r="31" spans="1:57" ht="11.25" customHeight="1" x14ac:dyDescent="0.15">
      <c r="A31" s="276"/>
      <c r="B31" s="287"/>
      <c r="C31" s="287"/>
      <c r="D31" s="287"/>
      <c r="E31" s="287"/>
      <c r="F31" s="287"/>
      <c r="G31" s="293"/>
      <c r="H31" s="293"/>
      <c r="I31" s="293"/>
      <c r="J31" s="293"/>
      <c r="K31" s="293"/>
      <c r="L31" s="293"/>
      <c r="M31" s="287"/>
      <c r="N31" s="287"/>
      <c r="O31" s="287"/>
      <c r="P31" s="287"/>
      <c r="Q31" s="287"/>
      <c r="R31" s="287"/>
      <c r="S31" s="287"/>
      <c r="T31" s="75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62"/>
      <c r="AI31" s="62"/>
      <c r="AJ31" s="77"/>
      <c r="AK31" s="62"/>
      <c r="AL31" s="62"/>
      <c r="AM31" s="78"/>
      <c r="BE31" s="29"/>
    </row>
    <row r="32" spans="1:57" ht="11.25" customHeight="1" thickBot="1" x14ac:dyDescent="0.2">
      <c r="A32" s="276"/>
      <c r="B32" s="287"/>
      <c r="C32" s="287"/>
      <c r="D32" s="287"/>
      <c r="E32" s="287"/>
      <c r="F32" s="287"/>
      <c r="G32" s="293"/>
      <c r="H32" s="293"/>
      <c r="I32" s="293"/>
      <c r="J32" s="293"/>
      <c r="K32" s="293"/>
      <c r="L32" s="293"/>
      <c r="M32" s="287"/>
      <c r="N32" s="287"/>
      <c r="O32" s="287"/>
      <c r="P32" s="287"/>
      <c r="Q32" s="287"/>
      <c r="R32" s="287"/>
      <c r="S32" s="287"/>
      <c r="T32" s="75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62"/>
      <c r="AI32" s="62"/>
      <c r="AJ32" s="77"/>
      <c r="AK32" s="62"/>
      <c r="AL32" s="62"/>
      <c r="AM32" s="78"/>
      <c r="BE32" s="29"/>
    </row>
    <row r="33" spans="1:61" ht="14.25" customHeight="1" x14ac:dyDescent="0.15">
      <c r="A33" s="85"/>
      <c r="B33" s="85"/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7"/>
      <c r="N33" s="87"/>
      <c r="O33" s="87"/>
      <c r="P33" s="87"/>
      <c r="Q33" s="88"/>
      <c r="R33" s="88"/>
      <c r="S33" s="88"/>
      <c r="T33" s="88"/>
      <c r="U33" s="89"/>
      <c r="V33" s="89"/>
      <c r="W33" s="89"/>
      <c r="X33" s="88"/>
      <c r="Y33" s="88"/>
      <c r="Z33" s="88"/>
      <c r="AA33" s="88"/>
      <c r="AB33" s="88"/>
      <c r="AC33" s="88"/>
      <c r="AD33" s="89"/>
      <c r="AE33" s="89"/>
      <c r="AF33" s="89"/>
      <c r="AG33" s="88"/>
      <c r="AH33" s="88"/>
      <c r="AI33" s="89"/>
      <c r="AJ33" s="89"/>
      <c r="AK33" s="89"/>
      <c r="AL33" s="89"/>
      <c r="AM33" s="89"/>
      <c r="BE33" s="29"/>
    </row>
    <row r="34" spans="1:61" ht="14.25" customHeight="1" x14ac:dyDescent="0.15">
      <c r="A34" s="81"/>
      <c r="B34" s="81"/>
      <c r="C34" s="81"/>
      <c r="D34" s="81"/>
      <c r="E34" s="81"/>
      <c r="F34" s="81"/>
      <c r="G34" s="76"/>
      <c r="H34" s="76"/>
      <c r="I34" s="76"/>
      <c r="J34" s="76"/>
      <c r="K34" s="76"/>
      <c r="L34" s="76"/>
      <c r="M34" s="82"/>
      <c r="N34" s="82"/>
      <c r="O34" s="82"/>
      <c r="P34" s="82"/>
      <c r="Q34" s="83"/>
      <c r="R34" s="83"/>
      <c r="S34" s="83"/>
      <c r="T34" s="83"/>
      <c r="U34" s="65"/>
      <c r="V34" s="65"/>
      <c r="W34" s="65"/>
      <c r="X34" s="83"/>
      <c r="Y34" s="83"/>
      <c r="Z34" s="83"/>
      <c r="AA34" s="83"/>
      <c r="AB34" s="83"/>
      <c r="AC34" s="83"/>
      <c r="AD34" s="65"/>
      <c r="AE34" s="65"/>
      <c r="AF34" s="65"/>
      <c r="AG34" s="83"/>
      <c r="AH34" s="83"/>
      <c r="AI34" s="65"/>
      <c r="AJ34" s="65"/>
      <c r="AK34" s="65"/>
      <c r="AL34" s="65"/>
      <c r="AM34" s="65"/>
      <c r="BC34" s="3"/>
      <c r="BD34" s="3"/>
      <c r="BE34" s="3"/>
      <c r="BF34" s="3"/>
      <c r="BG34" s="3"/>
      <c r="BH34" s="3"/>
      <c r="BI34" s="3"/>
    </row>
    <row r="35" spans="1:61" ht="14.25" customHeight="1" x14ac:dyDescent="0.15">
      <c r="A35" s="81"/>
      <c r="B35" s="81"/>
      <c r="C35" s="81"/>
      <c r="D35" s="81"/>
      <c r="E35" s="81"/>
      <c r="F35" s="81"/>
      <c r="G35" s="76"/>
      <c r="H35" s="76"/>
      <c r="I35" s="76"/>
      <c r="J35" s="76"/>
      <c r="K35" s="76"/>
      <c r="L35" s="76"/>
      <c r="M35" s="82"/>
      <c r="N35" s="82"/>
      <c r="O35" s="82"/>
      <c r="P35" s="82"/>
      <c r="Q35" s="83"/>
      <c r="R35" s="83"/>
      <c r="S35" s="83"/>
      <c r="T35" s="83"/>
      <c r="U35" s="65"/>
      <c r="V35" s="65"/>
      <c r="W35" s="65"/>
      <c r="X35" s="83"/>
      <c r="Y35" s="83"/>
      <c r="Z35" s="83"/>
      <c r="AA35" s="83"/>
      <c r="AB35" s="83"/>
      <c r="AC35" s="83"/>
      <c r="AD35" s="65"/>
      <c r="AE35" s="65"/>
      <c r="AF35" s="65"/>
      <c r="AG35" s="83"/>
      <c r="AH35" s="83"/>
      <c r="AI35" s="65"/>
      <c r="AJ35" s="65"/>
      <c r="AK35" s="65"/>
      <c r="AL35" s="65"/>
      <c r="AM35" s="65"/>
      <c r="BC35" s="49"/>
      <c r="BD35" s="49"/>
      <c r="BE35" s="49"/>
      <c r="BF35" s="49"/>
      <c r="BG35" s="49"/>
      <c r="BH35" s="49"/>
      <c r="BI35" s="49"/>
    </row>
    <row r="36" spans="1:61" ht="14.25" customHeight="1" x14ac:dyDescent="0.15">
      <c r="A36" s="81"/>
      <c r="B36" s="81"/>
      <c r="C36" s="81"/>
      <c r="D36" s="81"/>
      <c r="E36" s="81"/>
      <c r="F36" s="81"/>
      <c r="G36" s="76"/>
      <c r="H36" s="76"/>
      <c r="I36" s="76"/>
      <c r="J36" s="76"/>
      <c r="K36" s="76"/>
      <c r="L36" s="76"/>
      <c r="M36" s="82"/>
      <c r="N36" s="82"/>
      <c r="O36" s="82"/>
      <c r="P36" s="82"/>
      <c r="Q36" s="83"/>
      <c r="R36" s="83"/>
      <c r="S36" s="83"/>
      <c r="T36" s="83"/>
      <c r="U36" s="65"/>
      <c r="V36" s="65"/>
      <c r="W36" s="65"/>
      <c r="X36" s="83"/>
      <c r="Y36" s="83"/>
      <c r="Z36" s="83"/>
      <c r="AA36" s="83"/>
      <c r="AB36" s="83"/>
      <c r="AC36" s="83"/>
      <c r="AD36" s="65"/>
      <c r="AE36" s="65"/>
      <c r="AF36" s="65"/>
      <c r="AG36" s="83"/>
      <c r="AH36" s="83"/>
      <c r="AI36" s="65"/>
      <c r="AJ36" s="65"/>
      <c r="AK36" s="65"/>
      <c r="AL36" s="65"/>
      <c r="AM36" s="65"/>
      <c r="BC36" s="49"/>
      <c r="BD36" s="49"/>
      <c r="BE36" s="49"/>
      <c r="BF36" s="49"/>
      <c r="BG36" s="49"/>
      <c r="BH36" s="49"/>
      <c r="BI36" s="49"/>
    </row>
    <row r="37" spans="1:61" ht="14.25" customHeight="1" x14ac:dyDescent="0.15">
      <c r="A37" s="81"/>
      <c r="B37" s="81"/>
      <c r="C37" s="81"/>
      <c r="D37" s="81"/>
      <c r="E37" s="81"/>
      <c r="F37" s="81"/>
      <c r="G37" s="76"/>
      <c r="H37" s="76"/>
      <c r="I37" s="76"/>
      <c r="J37" s="76"/>
      <c r="K37" s="76"/>
      <c r="L37" s="76"/>
      <c r="M37" s="82"/>
      <c r="N37" s="82"/>
      <c r="O37" s="82"/>
      <c r="P37" s="82"/>
      <c r="Q37" s="83"/>
      <c r="R37" s="83"/>
      <c r="S37" s="83"/>
      <c r="T37" s="83"/>
      <c r="U37" s="65"/>
      <c r="V37" s="65"/>
      <c r="W37" s="65"/>
      <c r="X37" s="83"/>
      <c r="Y37" s="83"/>
      <c r="Z37" s="83"/>
      <c r="AA37" s="83"/>
      <c r="AB37" s="83"/>
      <c r="AC37" s="83"/>
      <c r="AD37" s="65"/>
      <c r="AE37" s="65"/>
      <c r="AF37" s="65"/>
      <c r="AG37" s="83"/>
      <c r="AH37" s="83"/>
      <c r="AI37" s="65"/>
      <c r="AJ37" s="65"/>
      <c r="AK37" s="65"/>
      <c r="AL37" s="65"/>
      <c r="AM37" s="65"/>
      <c r="BB37" s="49"/>
      <c r="BC37" s="49"/>
      <c r="BD37" s="49"/>
      <c r="BE37" s="49"/>
      <c r="BF37" s="49"/>
      <c r="BG37" s="49"/>
      <c r="BH37" s="49"/>
      <c r="BI37" s="49"/>
    </row>
    <row r="38" spans="1:61" ht="14.25" customHeight="1" x14ac:dyDescent="0.15">
      <c r="A38" s="81"/>
      <c r="B38" s="81"/>
      <c r="C38" s="81"/>
      <c r="D38" s="81"/>
      <c r="E38" s="81"/>
      <c r="F38" s="81"/>
      <c r="G38" s="76"/>
      <c r="H38" s="76"/>
      <c r="I38" s="76"/>
      <c r="J38" s="76"/>
      <c r="K38" s="76"/>
      <c r="L38" s="76"/>
      <c r="M38" s="82"/>
      <c r="N38" s="82"/>
      <c r="O38" s="82"/>
      <c r="P38" s="82"/>
      <c r="Q38" s="83"/>
      <c r="R38" s="83"/>
      <c r="S38" s="83"/>
      <c r="T38" s="83"/>
      <c r="U38" s="65"/>
      <c r="V38" s="65"/>
      <c r="W38" s="65"/>
      <c r="X38" s="83"/>
      <c r="Y38" s="83"/>
      <c r="Z38" s="83"/>
      <c r="AA38" s="83"/>
      <c r="AB38" s="83"/>
      <c r="AC38" s="83"/>
      <c r="AD38" s="65"/>
      <c r="AE38" s="65"/>
      <c r="AF38" s="65"/>
      <c r="AG38" s="83"/>
      <c r="AH38" s="83"/>
      <c r="AI38" s="65"/>
      <c r="AJ38" s="65"/>
      <c r="AK38" s="65"/>
      <c r="AL38" s="65"/>
      <c r="AM38" s="65"/>
      <c r="BB38" s="49"/>
      <c r="BC38" s="49"/>
      <c r="BD38" s="49"/>
      <c r="BE38" s="49"/>
      <c r="BF38" s="49"/>
      <c r="BG38" s="49"/>
      <c r="BH38" s="49"/>
      <c r="BI38" s="49"/>
    </row>
    <row r="39" spans="1:61" ht="14.25" customHeight="1" x14ac:dyDescent="0.15">
      <c r="A39" s="81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1:61" ht="14.25" customHeight="1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1:61" ht="14.25" customHeight="1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1:61" ht="14.25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9"/>
      <c r="AJ42" s="79"/>
      <c r="AK42" s="79"/>
      <c r="AL42" s="79"/>
      <c r="AM42" s="79"/>
    </row>
    <row r="43" spans="1:61" ht="14.25" customHeight="1" x14ac:dyDescent="0.15">
      <c r="A43" s="79"/>
      <c r="B43" s="76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  <row r="44" spans="1:61" ht="14.25" customHeight="1" x14ac:dyDescent="0.15">
      <c r="A44" s="79"/>
      <c r="B44" s="76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</row>
    <row r="45" spans="1:61" ht="14.25" customHeight="1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</row>
    <row r="46" spans="1:61" ht="14.25" customHeight="1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</row>
    <row r="47" spans="1:61" ht="14.25" customHeight="1" x14ac:dyDescent="0.15">
      <c r="A47" s="79"/>
      <c r="B47" s="79"/>
      <c r="C47" s="79"/>
      <c r="D47" s="80"/>
      <c r="E47" s="79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9"/>
      <c r="U47" s="79"/>
      <c r="V47" s="79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79"/>
      <c r="AJ47" s="90"/>
      <c r="AK47" s="90"/>
      <c r="AL47" s="79"/>
      <c r="AM47" s="79"/>
    </row>
    <row r="48" spans="1:61" s="6" customFormat="1" ht="14.25" customHeight="1" x14ac:dyDescent="0.15">
      <c r="A48" s="15"/>
      <c r="B48" s="15"/>
      <c r="C48" s="15"/>
      <c r="D48" s="17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8"/>
      <c r="AK48" s="15"/>
      <c r="AL48" s="15"/>
      <c r="AM48" s="15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</row>
    <row r="49" spans="1:39" s="6" customFormat="1" ht="14.25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1:39" s="6" customFormat="1" ht="16.5" customHeight="1" x14ac:dyDescent="0.15">
      <c r="A50" s="91"/>
      <c r="B50" s="91"/>
      <c r="C50" s="91"/>
      <c r="D50" s="91"/>
      <c r="E50" s="92"/>
      <c r="F50" s="92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</row>
    <row r="51" spans="1:39" ht="16.5" customHeight="1" x14ac:dyDescent="0.15">
      <c r="A51" s="271"/>
      <c r="B51" s="272"/>
      <c r="C51" s="93"/>
      <c r="D51" s="94"/>
      <c r="E51" s="95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</row>
    <row r="52" spans="1:39" ht="15" customHeight="1" x14ac:dyDescent="0.15">
      <c r="A52" s="271"/>
      <c r="B52" s="272"/>
      <c r="C52" s="93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</row>
    <row r="53" spans="1:39" ht="15" customHeight="1" x14ac:dyDescent="0.15">
      <c r="A53" s="271"/>
      <c r="B53" s="272"/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</row>
    <row r="54" spans="1:39" ht="15" customHeight="1" x14ac:dyDescent="0.15">
      <c r="A54" s="271"/>
      <c r="B54" s="272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</row>
    <row r="55" spans="1:39" ht="15" customHeight="1" x14ac:dyDescent="0.1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</row>
    <row r="56" spans="1:39" ht="15" customHeight="1" x14ac:dyDescent="0.15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</row>
    <row r="57" spans="1:39" ht="15" customHeight="1" x14ac:dyDescent="0.15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</row>
    <row r="58" spans="1:39" ht="15" customHeight="1" x14ac:dyDescent="0.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</row>
    <row r="59" spans="1:39" ht="15" customHeight="1" x14ac:dyDescent="0.15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</row>
    <row r="60" spans="1:39" ht="15" customHeight="1" x14ac:dyDescent="0.15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</row>
    <row r="61" spans="1:39" ht="15" customHeight="1" x14ac:dyDescent="0.15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</row>
    <row r="62" spans="1:39" ht="15" customHeight="1" x14ac:dyDescent="0.15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</row>
    <row r="63" spans="1:39" ht="1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ht="1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ht="1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ht="1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ht="1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ht="1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ht="1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1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ht="1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ht="1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ht="1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ht="1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ht="1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ht="1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ht="1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ht="1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 ht="1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39" ht="1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ht="1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ht="15" customHeight="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ht="15" customHeight="1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ht="15" customHeight="1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ht="15" customHeight="1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ht="15" customHeight="1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ht="15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ht="15" customHeigh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ht="15" customHeigh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ht="15" customHeight="1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ht="15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ht="15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ht="15" customHeight="1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ht="15" customHeight="1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ht="15" customHeight="1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ht="15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ht="15" customHeight="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15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ht="15" customHeight="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ht="15" customHeight="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ht="15" customHeight="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39" ht="15" customHeight="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:39" ht="15" customHeight="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:39" ht="15" customHeight="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 ht="15" customHeigh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</sheetData>
  <mergeCells count="66">
    <mergeCell ref="AF24:AM26"/>
    <mergeCell ref="A27:F29"/>
    <mergeCell ref="G27:I29"/>
    <mergeCell ref="J27:N29"/>
    <mergeCell ref="O27:Q29"/>
    <mergeCell ref="R27:S29"/>
    <mergeCell ref="T27:V29"/>
    <mergeCell ref="AB27:AC29"/>
    <mergeCell ref="AO24:AZ25"/>
    <mergeCell ref="K11:N11"/>
    <mergeCell ref="G12:AM12"/>
    <mergeCell ref="G13:H13"/>
    <mergeCell ref="S13:T13"/>
    <mergeCell ref="G18:AB18"/>
    <mergeCell ref="G19:AB20"/>
    <mergeCell ref="AC18:AF20"/>
    <mergeCell ref="AG18:AM20"/>
    <mergeCell ref="G21:AM21"/>
    <mergeCell ref="G22:AM23"/>
    <mergeCell ref="G24:M26"/>
    <mergeCell ref="N24:T26"/>
    <mergeCell ref="U24:AA26"/>
    <mergeCell ref="AB24:AB26"/>
    <mergeCell ref="AC24:AE26"/>
    <mergeCell ref="A1:S1"/>
    <mergeCell ref="T1:AM1"/>
    <mergeCell ref="A2:AM2"/>
    <mergeCell ref="A3:AM4"/>
    <mergeCell ref="A14:F14"/>
    <mergeCell ref="A7:F7"/>
    <mergeCell ref="A8:F9"/>
    <mergeCell ref="A10:F10"/>
    <mergeCell ref="G10:AM10"/>
    <mergeCell ref="AA14:AM14"/>
    <mergeCell ref="A5:F6"/>
    <mergeCell ref="I13:R13"/>
    <mergeCell ref="U13:AE13"/>
    <mergeCell ref="A11:F13"/>
    <mergeCell ref="AH5:AM6"/>
    <mergeCell ref="G7:AM7"/>
    <mergeCell ref="H11:I11"/>
    <mergeCell ref="A18:F18"/>
    <mergeCell ref="A17:F17"/>
    <mergeCell ref="G17:AM17"/>
    <mergeCell ref="AA15:AM16"/>
    <mergeCell ref="A54:B54"/>
    <mergeCell ref="A53:B53"/>
    <mergeCell ref="A52:B52"/>
    <mergeCell ref="A51:B51"/>
    <mergeCell ref="G14:Z14"/>
    <mergeCell ref="A15:F16"/>
    <mergeCell ref="A19:F20"/>
    <mergeCell ref="A21:F21"/>
    <mergeCell ref="A22:F23"/>
    <mergeCell ref="W27:AA29"/>
    <mergeCell ref="A24:F26"/>
    <mergeCell ref="A30:F32"/>
    <mergeCell ref="G30:L32"/>
    <mergeCell ref="M30:S32"/>
    <mergeCell ref="G15:Z16"/>
    <mergeCell ref="G8:AM9"/>
    <mergeCell ref="G5:R6"/>
    <mergeCell ref="S5:W6"/>
    <mergeCell ref="X5:Z6"/>
    <mergeCell ref="AE5:AG6"/>
    <mergeCell ref="AA5:AD6"/>
  </mergeCells>
  <phoneticPr fontId="1"/>
  <conditionalFormatting sqref="G5:R6 G7:AM10 H11:I11 K11:N11 G12:AM12 I13:R13 U13:AE13 G14:Z14 G15:AM17 AG18:AM20 G18:AB20 G21:AM23 G24:M26 U24:AA26 AC24:AE26 W27:AA29 J27:N29 M30:S32">
    <cfRule type="cellIs" dxfId="0" priority="1" operator="equal">
      <formula>0</formula>
    </cfRule>
  </conditionalFormatting>
  <pageMargins left="0.82677165354330717" right="0.35433070866141736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11"/>
  <sheetViews>
    <sheetView workbookViewId="0">
      <selection activeCell="M14" sqref="M14"/>
    </sheetView>
  </sheetViews>
  <sheetFormatPr defaultRowHeight="13.5" x14ac:dyDescent="0.15"/>
  <sheetData>
    <row r="10" spans="1:9" x14ac:dyDescent="0.15">
      <c r="A10" t="s">
        <v>41</v>
      </c>
      <c r="B10" t="s">
        <v>42</v>
      </c>
      <c r="C10" t="s">
        <v>43</v>
      </c>
      <c r="D10" t="s">
        <v>84</v>
      </c>
      <c r="E10" t="s">
        <v>85</v>
      </c>
      <c r="F10" t="s">
        <v>86</v>
      </c>
      <c r="G10" t="s">
        <v>87</v>
      </c>
      <c r="H10" t="s">
        <v>89</v>
      </c>
      <c r="I10" t="s">
        <v>88</v>
      </c>
    </row>
    <row r="11" spans="1:9" x14ac:dyDescent="0.15">
      <c r="B11">
        <f>'（様式３）写真出品票'!G5</f>
        <v>0</v>
      </c>
      <c r="C11">
        <f>'（様式３）写真出品票'!G8</f>
        <v>0</v>
      </c>
      <c r="D11">
        <f>'（様式３）写真出品票'!AG18</f>
        <v>0</v>
      </c>
      <c r="E11">
        <f>'（様式３）写真出品票'!G19</f>
        <v>0</v>
      </c>
      <c r="F11">
        <f>'（様式３）写真出品票'!G22</f>
        <v>0</v>
      </c>
      <c r="G11" t="str">
        <f>IF('（様式３）写真出品票'!U24="組写真","組","単")</f>
        <v>単</v>
      </c>
      <c r="H11" t="str">
        <f>IF('（様式３）写真出品票'!M30="ある","Ｄ","Ｆ")</f>
        <v>Ｆ</v>
      </c>
      <c r="I11" t="str">
        <f>IF('（様式３）写真出品票'!G24="カラー","Ｃ","Ｍ")</f>
        <v>Ｍ</v>
      </c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（様式２）写真参加申込書 (2)</vt:lpstr>
      <vt:lpstr>（様式３）写真出品票</vt:lpstr>
      <vt:lpstr>事務局作業領域</vt:lpstr>
      <vt:lpstr>'（様式２）写真参加申込書 (2)'!Print_Area</vt:lpstr>
      <vt:lpstr>'（様式３）写真出品票'!Print_Area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kiyonori</dc:creator>
  <cp:lastModifiedBy>大阪府</cp:lastModifiedBy>
  <cp:lastPrinted>2017-04-27T06:16:59Z</cp:lastPrinted>
  <dcterms:created xsi:type="dcterms:W3CDTF">2012-09-18T08:58:04Z</dcterms:created>
  <dcterms:modified xsi:type="dcterms:W3CDTF">2017-04-27T07:37:15Z</dcterms:modified>
</cp:coreProperties>
</file>